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25" activeTab="2"/>
  </bookViews>
  <sheets>
    <sheet name="MN" sheetId="1" r:id="rId1"/>
    <sheet name="TH" sheetId="2" r:id="rId2"/>
    <sheet name="THCS" sheetId="3" r:id="rId3"/>
  </sheets>
  <definedNames/>
  <calcPr fullCalcOnLoad="1"/>
</workbook>
</file>

<file path=xl/sharedStrings.xml><?xml version="1.0" encoding="utf-8"?>
<sst xmlns="http://schemas.openxmlformats.org/spreadsheetml/2006/main" count="339" uniqueCount="232">
  <si>
    <t>5.1. Cấp trường triển khai đầy đủ theo kế hoạch</t>
  </si>
  <si>
    <t>5.2. Cấp huyện triển khai đầy đủ theo kế hoạch của Phòng đạt loại Tốt</t>
  </si>
  <si>
    <t>Trường có cán bộ, giáo viên vi phạm pháp luật.</t>
  </si>
  <si>
    <t xml:space="preserve"> - Có vi phạm việc dạy thêm, học thêm, thu, chi sai quy định ( do CMHS phản ánh hoặc các cơ quan kiểm tra phát hiện ).</t>
  </si>
  <si>
    <t>* Điểm cộng Ban thi đua sẽ cộng thêm điểm cho các đơn vị nếu đạt giải:
- Cấp thành phố dành cho GV và nhân viên: Giải Xuất sắc: 5 đ, - Nhất: 4 đ, Nhì: 3 đ, - Ba: 2 đ – Khuyến khích : 1đ.
- Tổ chức chuyên đề, hội thảo cấp Thành phố: 0.5đ/mỗi chuyên đề, hội thảo.
- Cấp Huyện dành cho GV và nhân viên thi Tài năng duyên dáng và CNTT: Xuất sắc: 3 điểm, Nhất: 2.5 điểm ; Nhì: 2 điểm ; Ba : 1.5 điểm.</t>
  </si>
  <si>
    <t>TT</t>
  </si>
  <si>
    <t>I</t>
  </si>
  <si>
    <t>II</t>
  </si>
  <si>
    <t>III</t>
  </si>
  <si>
    <t>GHI CHÚ</t>
  </si>
  <si>
    <r>
      <t xml:space="preserve">UBND </t>
    </r>
    <r>
      <rPr>
        <sz val="12"/>
        <rFont val="Times New Roman"/>
        <family val="1"/>
      </rPr>
      <t>HUYỆN THANH TRÌ</t>
    </r>
  </si>
  <si>
    <t>PHÒNG GIÁO DỤC - ĐÀO TẠO</t>
  </si>
  <si>
    <t>CỘNG HÒA XÃ HỘI CHỦ NGHĨA VIỆT NAM</t>
  </si>
  <si>
    <t>Độc lập - Tự do - Hạnh phúc</t>
  </si>
  <si>
    <t>Nội dung hoạt động</t>
  </si>
  <si>
    <t>Điểm tối đa</t>
  </si>
  <si>
    <t>Ghi chú</t>
  </si>
  <si>
    <t>Chất lượng giáo dục học sinh</t>
  </si>
  <si>
    <t>1</t>
  </si>
  <si>
    <t>Giáo dục đạo đức</t>
  </si>
  <si>
    <t>5</t>
  </si>
  <si>
    <t>Đạt kế hoạch của trường</t>
  </si>
  <si>
    <t>2</t>
  </si>
  <si>
    <t>Giáo dục trí dục</t>
  </si>
  <si>
    <t>20</t>
  </si>
  <si>
    <t>a. Chất lượng chung</t>
  </si>
  <si>
    <t>15</t>
  </si>
  <si>
    <t>10</t>
  </si>
  <si>
    <t>3</t>
  </si>
  <si>
    <t>Học sinh giỏi lớp 9, HSNK 6,7,8</t>
  </si>
  <si>
    <t>a. Cấp huyện</t>
  </si>
  <si>
    <t>Đạt mặt bằng chung được 10 điểm. Giảm 1% trừ  0,5. Tăng 1% cộng thêm 0,25đ</t>
  </si>
  <si>
    <t>b. Cấp TP</t>
  </si>
  <si>
    <t>Hồ sơ cán bộ quản lý</t>
  </si>
  <si>
    <t>Hồ sơ Tổ nhóm chuyên môn</t>
  </si>
  <si>
    <t>4</t>
  </si>
  <si>
    <t>Kiểm tra giáo viên</t>
  </si>
  <si>
    <t xml:space="preserve"> Hồ sơ sổ sách của GV đăng ký thi đua</t>
  </si>
  <si>
    <t>Cứ có 1 sai sót trừ 0,25đ, có 1 hồ sơ đạt TB trừ  0,5 điểm.GV có hồ sơ đạt TB không khen.</t>
  </si>
  <si>
    <t>Thi Giáo viên giỏi cấp huyện</t>
  </si>
  <si>
    <t xml:space="preserve">a. Tham gia dự thi đủ các môn </t>
  </si>
  <si>
    <t>2,5</t>
  </si>
  <si>
    <t xml:space="preserve">Bỏ 1 môn trừ 0,5 điểm. ( Trừ nghỉ chế độ ). </t>
  </si>
  <si>
    <t>b. Điểm cho các giờ dự thi</t>
  </si>
  <si>
    <t>7,5</t>
  </si>
  <si>
    <t>Xuất sắc: 2.5;Nhất: 2đ, Nhì: 1.5đ, Ba: 1.0đ, KK: 0.5</t>
  </si>
  <si>
    <t xml:space="preserve">Chuyên đề </t>
  </si>
  <si>
    <t>Mỗi lần vắng BGH hoặc GV trừ 0,25 đ. ( Tổ trưởng có thể dự thay BGH )</t>
  </si>
  <si>
    <t>6</t>
  </si>
  <si>
    <t>Dạy thêm học thêm</t>
  </si>
  <si>
    <t xml:space="preserve">Thực hiện đúng quy định 1 điểm. Có vi phạm hoạc có thông tin, đơn thu phản ánh trừ hết </t>
  </si>
  <si>
    <t>Hoạt động ứng dụng CNTT</t>
  </si>
  <si>
    <t>Kết nạp Đảng</t>
  </si>
  <si>
    <t>Đạt 75% chỉ tiêu được giao trở lên được 1 điểm</t>
  </si>
  <si>
    <t>Các hoạt động khác</t>
  </si>
  <si>
    <t>Công tác Đoàn, Đội</t>
  </si>
  <si>
    <t>Đạt Liên đội mạnh cấp TP được 2đ, đạt Liên đội mạnh cấp huyện được 1,5đ</t>
  </si>
  <si>
    <t>Thể dục thể thao</t>
  </si>
  <si>
    <t>Tham gia đủ các hoạt động được 1đ. Thiếu 1 hoạt động trừ 0,5đ</t>
  </si>
  <si>
    <t>Thư viện</t>
  </si>
  <si>
    <t>VS MT; PC dịch; Khung cảnh sư phạm</t>
  </si>
  <si>
    <t>VSMT: 2đ; PCD: 2đ; KCSP:1đ; Đạt Tốt được tối đa, giảm mỗi mức trừ 0.5.</t>
  </si>
  <si>
    <t>Công tác thu chi trong nhà trường</t>
  </si>
  <si>
    <t>Thu sai văn bản trừ 2đ.  Sai quy trình XHH trừ 1đ</t>
  </si>
  <si>
    <t>Phổ cập GD</t>
  </si>
  <si>
    <t>Thực hiện đủ, đúng các nội dung được 1đ. Cứ có 01 nội dung sai sót trừ 0,25đ</t>
  </si>
  <si>
    <t>Tuyển sinh</t>
  </si>
  <si>
    <t>Thông tin báo cáo</t>
  </si>
  <si>
    <t xml:space="preserve">Tổng </t>
  </si>
  <si>
    <t>1. Điểm thưởng cho trường:</t>
  </si>
  <si>
    <t>2. Xếp loại trường:( theo tỷ lệ quy định- xếp từ cao xuống )</t>
  </si>
  <si>
    <t>3. Không đạt Tiên tiến đối với các trường vi phạm một trong các nội dung sau:</t>
  </si>
  <si>
    <t xml:space="preserve">100% đạt loại khá, giỏi được 3 điểm; mỗi giờ TB trừ 0,25 điểm; mỗi giờ không đạt yêu cầu trừ 0,5 điểm. </t>
  </si>
  <si>
    <t>Trình độ chuẩn CB, GV, NV</t>
  </si>
  <si>
    <t>100% CB, GV, NV đạt chuẩn trình độ đào tạo trở lên được 5 điểm; Cứ giảm 1% trừ 0,05 điểm.</t>
  </si>
  <si>
    <t>Các hoạt động tập thể</t>
  </si>
  <si>
    <t>Thư viện đạt XS được 2 điểm, đạt TT được 1,5đ, đạt chuẩn được 1 điểm.</t>
  </si>
  <si>
    <t>TIÊU CHÍ ĐÁNH GIÁ THI ĐUA CẤP THCS - NĂM HỌC 2020 - 2021</t>
  </si>
  <si>
    <t>Giờ dạy (TB cộng của đột xuất và thi đua)</t>
  </si>
  <si>
    <t>Công tác quản lý, chỉ đạo</t>
  </si>
  <si>
    <t>Trường tự đánh giá</t>
  </si>
  <si>
    <t>Cứ 1 lần nộp b/cáo chậm hoặc không đúng yêu cầu - trừ 0,5 điểm. Không nộp trừ 1 điểm. (Vi phạm một trong các b/cáo sau sẽ không xếp loại thi đua đối với tập thể: đăng ký thi đua đầu năm, nhân sự, báo cáo giữa kỳ, sơ kết, tổng kết, hội thi cấp trường).</t>
  </si>
  <si>
    <t>TRƯỞNG PHÒNG</t>
  </si>
  <si>
    <t>Nguyễn Thị Tuyết Lê</t>
  </si>
  <si>
    <t xml:space="preserve">                              </t>
  </si>
  <si>
    <t>Thanh Trì, ngày 30 tháng 3 năm 2021</t>
  </si>
  <si>
    <t>Đúng quy định.</t>
  </si>
  <si>
    <t>Điểm chuẩn</t>
  </si>
  <si>
    <t>Nhà trường tự đánh giá</t>
  </si>
  <si>
    <t>Đoàn KTTĐ đánh giá</t>
  </si>
  <si>
    <t xml:space="preserve">CHẤT LƯỢNG CHĂM SÓC NUÔI DƯỠNG VÀ GIÁO DỤC </t>
  </si>
  <si>
    <t>Giảm tỷ lệ trẻ suy dinh dưỡng (Đợt 3 so với đợt1)</t>
  </si>
  <si>
    <t>-</t>
  </si>
  <si>
    <t xml:space="preserve">Thể nhẹ cân  </t>
  </si>
  <si>
    <t xml:space="preserve">Thể thấp còi  </t>
  </si>
  <si>
    <t xml:space="preserve">Béo phì </t>
  </si>
  <si>
    <t>Tỷ lệ dinh dưỡng duy trì ở mức</t>
  </si>
  <si>
    <t>Nhà trẻ</t>
  </si>
  <si>
    <t xml:space="preserve">P: 13% -20% </t>
  </si>
  <si>
    <t>L: 30% - 40% (L động vật/L thực vật = 70% &amp;30%)</t>
  </si>
  <si>
    <r>
      <t xml:space="preserve">G: 47% - </t>
    </r>
    <r>
      <rPr>
        <sz val="14"/>
        <color indexed="8"/>
        <rFont val="Times New Roman"/>
        <family val="1"/>
      </rPr>
      <t>50%</t>
    </r>
  </si>
  <si>
    <t>Mẫu giáo</t>
  </si>
  <si>
    <t>L: 25% - 35% (L động vật/L thực vật = 70% &amp; 30%)</t>
  </si>
  <si>
    <t>G: 52% - 60%</t>
  </si>
  <si>
    <t>Xây dựng thực đơn phong phú, phù hợp điều kiện thực tế  Bữa ăn chính buổi chiều của nhà trẻ đúng quy định độ tuổi. Đảm bảo thời gian tổ chức giờ ăn cho trẻ.</t>
  </si>
  <si>
    <t>Đảm bảo an toàn và phòng dịch bệnh cho trẻ  trong thời gian ở trường.</t>
  </si>
  <si>
    <t>Sử dụng phần mềm nuôi dưỡng trong chăm sóc nuôi dưỡng trẻ mầm non.</t>
  </si>
  <si>
    <t>Sử dụng phần mềm Giáo dục trong chăm sóc giáo dục trẻ mầm non.</t>
  </si>
  <si>
    <t xml:space="preserve">Công tác truyền thông và phối hợp cha mẹ trẻ chăm sóc dinh dưỡng, giáo dục trẻ trong thời gian nghỉ học phòng chống dịch bệnh COVID-19 có hiệu quả. </t>
  </si>
  <si>
    <t>Tỷ lệ chuyên cần (lấy số liệu trung bình học kỳ I)</t>
  </si>
  <si>
    <t>Đối với các trường đã đạt chuẩn quốc gia mức độ 2</t>
  </si>
  <si>
    <t xml:space="preserve">Mẫu giáo 5 tuổi: 95% trở lên </t>
  </si>
  <si>
    <t>Mẫu giáo 4 tuổi: 90% trở lên</t>
  </si>
  <si>
    <t>Mẫu giáo 3 tuổi: 90% Trở lên</t>
  </si>
  <si>
    <t>Nhà trẻ: 90% trở lên</t>
  </si>
  <si>
    <t>Đối với các trường chưa đạt chuẩn quốc gia và đạt chuẩn quốc gia mức độ 1</t>
  </si>
  <si>
    <t>Mẫu giáo 5 tuổi: 90% trở lên</t>
  </si>
  <si>
    <t>Mẫu giáo 4 tuổi: 85% trở lên</t>
  </si>
  <si>
    <t>Mẫu giáo 3 tuổi: 85% Trở lên</t>
  </si>
  <si>
    <t>Nhà trẻ: 85% trở lên</t>
  </si>
  <si>
    <t>Đánh giá trẻ đúng quy trình, thời gian đối với từng độ tuổi (Không đánh giá những mục tiêu giáo viên không thực hiện được do trẻ nghỉ học tại nhà - Tỷ lệ trẻ đạt được tính trên tổng số mục tiêu đánh giá ).</t>
  </si>
  <si>
    <t>Điều chỉnh kế hoạch giáo dục trẻ tương ứng với thời gian năm học và  phù hợp khả năng của trẻ từng độ tuổi.</t>
  </si>
  <si>
    <t>Xây dựng MTGD lấy trẻ làm trung tâm (giai đoạn 2) theo hướng dẫn của Bộ GD&amp;ĐT, Sở GD&amp;ĐT.</t>
  </si>
  <si>
    <t>CÔNG TÁC QUẢN LÝ CHỈ ĐẠO</t>
  </si>
  <si>
    <t xml:space="preserve">Hồ sơ quản lý nhóm lớp  </t>
  </si>
  <si>
    <t xml:space="preserve">100% xếp loại tốt </t>
  </si>
  <si>
    <t>Có lớp xếp loại khá</t>
  </si>
  <si>
    <r>
      <t>G</t>
    </r>
    <r>
      <rPr>
        <sz val="14"/>
        <rFont val="Times New Roman"/>
        <family val="1"/>
      </rPr>
      <t>iáo viên có trình độ chuyên môn đạt chuẩn SPMN</t>
    </r>
  </si>
  <si>
    <r>
      <t xml:space="preserve">Khối công lập: </t>
    </r>
    <r>
      <rPr>
        <sz val="14"/>
        <rFont val="Times New Roman"/>
        <family val="1"/>
      </rPr>
      <t>100% đạt 5 điểm. Từ 90% đến dưới 100% đạt 4 điểm. Từ 80% đến dưới 90% đạt 3 điểm. Dưới 80% đạt 2 điểm.</t>
    </r>
  </si>
  <si>
    <r>
      <t xml:space="preserve">Khối tư thục: </t>
    </r>
    <r>
      <rPr>
        <sz val="14"/>
        <rFont val="Times New Roman"/>
        <family val="1"/>
      </rPr>
      <t>60% trở lên</t>
    </r>
    <r>
      <rPr>
        <b/>
        <sz val="14"/>
        <rFont val="Times New Roman"/>
        <family val="1"/>
      </rPr>
      <t xml:space="preserve"> </t>
    </r>
    <r>
      <rPr>
        <sz val="14"/>
        <rFont val="Times New Roman"/>
        <family val="1"/>
      </rPr>
      <t>đạt 5 điểm. Dưới 60% đạt 3 điểm</t>
    </r>
  </si>
  <si>
    <t>Tỷ lệ  đảng viên  (tính đến 31/3/2021)</t>
  </si>
  <si>
    <r>
      <t xml:space="preserve">Khối công lập: </t>
    </r>
    <r>
      <rPr>
        <sz val="14"/>
        <rFont val="Times New Roman"/>
        <family val="1"/>
      </rPr>
      <t xml:space="preserve"> Từ 70% trở lên đạt 5 điểm. Từ 60% đến dưới 70% đạt 4 điểm. Từ 50% đến dưới 60% đạt 3 điểm. Dưới 50% đạt 2 điểm.</t>
    </r>
  </si>
  <si>
    <r>
      <t>Khối tư thục</t>
    </r>
    <r>
      <rPr>
        <sz val="14"/>
        <rFont val="Times New Roman"/>
        <family val="1"/>
      </rPr>
      <t>:  Có đảng viên đạt 5 điểm. Có quần chúng ưu tú đã học cảm tình đảng đạt 4 điểm</t>
    </r>
  </si>
  <si>
    <t xml:space="preserve">Hồ sơ quản lý nhà trường </t>
  </si>
  <si>
    <t>Tham mưu có hiệu quả: Xây dựng mới, cải tạo, sửa chữa, bổ sung thiết bị hiện đại... đảm bảo an toàn, CSNDGD trẻ.</t>
  </si>
  <si>
    <t>Trường có trang Web, sử dụng hiệu quả</t>
  </si>
  <si>
    <t>Xây dựng trường lớp mầm non hạnh phúc theo chủ đề năm học</t>
  </si>
  <si>
    <t xml:space="preserve">Công tác kiểm tra nội bộ nhà trường </t>
  </si>
  <si>
    <t>CÁC HOẠT ĐỘNG KHÁC</t>
  </si>
  <si>
    <t>Tham gia đầy đủ, có hiệu quả các hoạt động, phong trào thi đua…của địa phương và các cấp phát động, chỉ đạo (theo Kế hoạch số 148/KH-SGD&amp;ĐT ngày 14/1/2021 của Sở GD&amp;ĐT về Công tác Thi đua - Khen thưởng ngành GD&amp;ĐT năm 2021)</t>
  </si>
  <si>
    <t>Nộp đúng hạn</t>
  </si>
  <si>
    <t>Chính xác nội dung và số liệu</t>
  </si>
  <si>
    <t>TỔNG ĐIỂM: 100 điểm</t>
  </si>
  <si>
    <t xml:space="preserve">1. Điểm thưởng cho các trường </t>
  </si>
  <si>
    <t>- Thi cấp Thành phố đạt giải hoặc thi cấp huyện đạt giải xuất sắc: 2 điểm</t>
  </si>
  <si>
    <t xml:space="preserve">- Chuyên đề, Đề tài... cấp Thành phố, Bộ:  2 điểm . </t>
  </si>
  <si>
    <t>- Chuyên đề cấp huyện hoặc thi cấp huyện đạt giải nhất: 1,5 điểm.</t>
  </si>
  <si>
    <t>2. Xếp loại trường</t>
  </si>
  <si>
    <t>- Tập thể lao động xuất sắc: Đạt từ 95 điểm trở lên.</t>
  </si>
  <si>
    <t>- Tập thể tặng giấy khen: 90 điểm trở lên.</t>
  </si>
  <si>
    <t>- Tập thể lao động tiên tiến: 85 điểm trở lên.</t>
  </si>
  <si>
    <t>TIÊU CHÍ ĐÁNH GIÁ THI ĐUA CẤP MẦM NON - NĂM HỌC 2020 - 2021</t>
  </si>
  <si>
    <r>
      <t>Tỷ lệ trẻ khuyết tật (thể nhẹ) ra lớp:</t>
    </r>
    <r>
      <rPr>
        <sz val="14"/>
        <color indexed="8"/>
        <rFont val="Times New Roman"/>
        <family val="1"/>
      </rPr>
      <t xml:space="preserve"> 85%</t>
    </r>
    <r>
      <rPr>
        <sz val="14"/>
        <rFont val="Times New Roman"/>
        <family val="1"/>
      </rPr>
      <t xml:space="preserve"> trở lên</t>
    </r>
  </si>
  <si>
    <t>Đoàn KTTĐ  đánh giá</t>
  </si>
  <si>
    <t>Dạy học trực tuyến</t>
  </si>
  <si>
    <t>Công tác đội và phong trào thiếu nhi</t>
  </si>
  <si>
    <t xml:space="preserve">Thể dục, thể thao – hoàn thành chỉ tiêu dạy bơi </t>
  </si>
  <si>
    <t>Thực hiện quy chế dân chủ</t>
  </si>
  <si>
    <t>Đầy đủ hồ sơ, thực hiện theo quy định</t>
  </si>
  <si>
    <t>Công tác đơn thư, khiếu nại tố cáo</t>
  </si>
  <si>
    <t>Có đơn thư trừ 01 điểm, đúng nội dung tố cáo trừ 02 điểm</t>
  </si>
  <si>
    <t xml:space="preserve"> -  Điểm cộng cho các cuộc thi do Bộ, Sở…. tổ chức, Thi HSG Quốc Gia,…., Thi Cô giáo TNDD, trường học hạnh phúc, ngày hội CNTT….</t>
  </si>
  <si>
    <t xml:space="preserve">  - Tham gia thi các hoạt động phong trào cấp TP đạt giải: cộng 02 điểm</t>
  </si>
  <si>
    <t xml:space="preserve">  - Tập thể lao động tiên tiến: từ 80 điểm trở lên</t>
  </si>
  <si>
    <t xml:space="preserve">  - Tập thể Xuất sắc: từ 95 điểm trở lên.</t>
  </si>
  <si>
    <t xml:space="preserve">  - Tập thể tặng Giấy khen: từ 90 điểm đến dưới 95 điểm.</t>
  </si>
  <si>
    <t xml:space="preserve">  -  Có đơn thư khiếu nại ( đúng sự việc khi điều tra )</t>
  </si>
  <si>
    <t xml:space="preserve">  - Tuyển sinh không đúng quy định</t>
  </si>
  <si>
    <t>4. Không xếp loại hoặc hạ một bậc thi đua (tùy mức độ vi phạm)</t>
  </si>
  <si>
    <t>PHÒNG GIÁO DỤC VÀ  ĐÀO TẠO</t>
  </si>
  <si>
    <t>TIÊU CHÍ ĐÁNH GIÁ THI ĐUA CẤP TIỂU HỌC NĂM HỌC 2020 - 2021</t>
  </si>
  <si>
    <t>Đánh giá quá trình học tập, kết quả học tập (100% học sinh hoàn thành, hoàn thành tốt)</t>
  </si>
  <si>
    <t>Kết quả giảm tỉ lệ 0,1%,  trừ 0,5 điểm</t>
  </si>
  <si>
    <t>Đánh giá sự hình thành và phát triển năng lực  (100% học sinh đạt trở lên)</t>
  </si>
  <si>
    <t>Đánh giá sự hình thành và phát triển một số phẩm chất  (100% học sinh đạt trở lên)</t>
  </si>
  <si>
    <t>Phong trào Vở sạch chữ đẹp (Kết quả khảo sát theo quy định đạt 70% loại A, không có loại C)</t>
  </si>
  <si>
    <t>Giảm tỉ lệ HS phát âm sai, viết sai l/n (Từ 6% trở xuống)</t>
  </si>
  <si>
    <t>Trình độ chuẩn CB, GV, NV (100% CB, GV, NV đạt chuẩn trình độ đào tạo theo quy định)</t>
  </si>
  <si>
    <t>Tăng 2% HS , trừ 0.5 điểm</t>
  </si>
  <si>
    <t xml:space="preserve">Giảm 3%, trừ 0,5, một HS loại C, trừ 0,5 (Không tính HS thiểu năng trí tuệ)
 Thiếu vở không lý do = loại C </t>
  </si>
  <si>
    <t xml:space="preserve">    Giảm tỉ lệ 1%,  trừ 0,05 điểm
    01 BC,GV,NV trên chuẩn, cộng  0,05 điểm.</t>
  </si>
  <si>
    <t>Hồ sơ cán bộ quản lý (đủ hồ sơ theo quy định, xếp loại tốt)</t>
  </si>
  <si>
    <t>Thanh Trì, ngày 15 tháng 01 năm 2021</t>
  </si>
  <si>
    <t>Loại tốt: 0,5 điểm/sổ; Loại khá 0,25 điểm/sổ; Trung bình 0 điểm/sổ</t>
  </si>
  <si>
    <t>Công tác tự kiểm tra nội bộ 
 ( Có đầy đủ kế hoạch, QĐ thành lập, QĐ kiểm tra và các loại hồ sơ theo quy định)</t>
  </si>
  <si>
    <t>Thiếu một trong các loại văn bản theo quy định, trừ  0.25 điểm</t>
  </si>
  <si>
    <t>Giảm 5% ,trừ 0,25 điểm
Có hồ sơ xêp loại trung bình, trừ 0,25 điểm</t>
  </si>
  <si>
    <t>Giảm 5% ,trừ 0,25 điểm
Có tiết dạy đạt yêu cầu trừ 0,25 điểm
có tiết dạy không đạt yêu cầu trừ 0,5 điểm</t>
  </si>
  <si>
    <t xml:space="preserve">Hội thảo, chuyên đề </t>
  </si>
  <si>
    <t>Thiếu 01 chuyên đề theo kế hoạch trừ 0.25 đ</t>
  </si>
  <si>
    <t>Loại Khá: 0.75 đ, TB: 0.5 đ, Không Đạt: 0 đ</t>
  </si>
  <si>
    <t xml:space="preserve">100% giáo viên phát âm, viết đúng l/n </t>
  </si>
  <si>
    <t xml:space="preserve">2 giáo viên phát âm sai trở lên: 0 đ.
</t>
  </si>
  <si>
    <t>Thực hiện quy định dạy thêm, học thêm</t>
  </si>
  <si>
    <t>Phổ cập giáo dục đạt từ 98,5 % đúng độ tuổi</t>
  </si>
  <si>
    <t>Tuyển sinh đúng quy định</t>
  </si>
  <si>
    <t>Hội thảo Trường học hạnh phúc</t>
  </si>
  <si>
    <t xml:space="preserve">Có trang Web hoạt động thường xuyên, hiệu quả: 1 điểm. 
Tham gia thi CNTT Cấp huyện: XS: 2 điểm, Nhất 1.5đ, Nhì 1đ, Ba 0.5đ; kk: 0.25
</t>
  </si>
  <si>
    <t>Cứ mỗi báo cáo chậm thời hạn trừ 0,25đ, sai số liệu trừ 0,25 điểm</t>
  </si>
  <si>
    <t xml:space="preserve">Đạt Liên đội mạnh cấp TW, TP; Tổng phụ trách đạt giỏi cấp TW, TP: 2 đ.
- Đạt Liên đội mạnh cấp TP, Tổng phụ trách đạt giỏi cấp huyện hoặc Liên đội mạnh cấp huyện, Tổng phụ trách đạt giỏi cấp TP : 1.75 đ.
- Đạt Liên đội mạnh cấp huyện, Tổng phụ trách đạt giỏi cấp huyện : 1.5 đ.
- Đạt Liên đội mạnh cấp huyện:  1 đ.
</t>
  </si>
  <si>
    <t>Xuất sắc: 2 đ; Tiên tiến: 1.5 đ; đạt Chuẩn: 1 đ</t>
  </si>
  <si>
    <t xml:space="preserve">Công tác thu - chi </t>
  </si>
  <si>
    <t xml:space="preserve">Tổng điểm </t>
  </si>
  <si>
    <t>Thực hiện QCDC</t>
  </si>
  <si>
    <t xml:space="preserve">Giải quyết đơn thư </t>
  </si>
  <si>
    <t>Chất lượng giáo viên</t>
  </si>
  <si>
    <t>VS MT; PC dịch; Khung cảnh sư phạm, Đảm bảo ATTP, an toàn trường học</t>
  </si>
  <si>
    <t>Các hoạt động tập thể, các cuộc thi phong trào (vẽ tranh, viết thư UPU, ATGT,…)</t>
  </si>
  <si>
    <t>3.1. Có kế hoạch, QĐ thành lập, có QĐ kiểm tra sổ theo dõi đúng quy định</t>
  </si>
  <si>
    <t>3.2. Công tác kiểm tra của nhà trường ( Có đày đủ biên bản kiểm tra theo kế hoạch và các minh chúng liên quan theo quy định)</t>
  </si>
  <si>
    <t>4.1. Hồ sơ giáo viên (đầy đủ theo quy định, phòng GD hoặc nhà trường kiểm tra, xếp loại tốt)</t>
  </si>
  <si>
    <t>4.2. Giờ dạy ( 80% tiết dạy do phòng GD hoặc nhà trường kiểm tra, xếp loại tốt, khá)</t>
  </si>
  <si>
    <t xml:space="preserve">Kết nạp Đảng viên </t>
  </si>
  <si>
    <t>Đạt Tốt mỗi nội dung được 1 điểm</t>
  </si>
  <si>
    <t>Thực hiện đúng quy định 1 điểm. Có vi phạm hoặc có thông tin, đơn thu phản ánh 0 điểm</t>
  </si>
  <si>
    <t>Không có kế hoạch hoặc tổ chức chưa hiệu quả tùy mức độ trừ từ 0.5 đến 1 điểm</t>
  </si>
  <si>
    <t xml:space="preserve">Thiếu một chuyên đề kiểm tra theo kế hoạch, trừ 0,5 điểm
Thiếu 01 minh chứng theo quy định, trừ 0,25 điểm 
</t>
  </si>
  <si>
    <t>Không có kế hoạch hoặc triển khai chưa hiệu quả tùy mức độ trừ từ 0.5 đến 2 điểm</t>
  </si>
  <si>
    <t xml:space="preserve">* Thể dục, thể thao : 1đ
- Trường đạt DH tiên tiến xuất sắc cấp TP: 1 đ
- Trường đạt DH tiên tiến xuất sắc cấp Huyện: 0.75 đ.
- Nếu không đạt danh hiệu trường TTXS, TT mà có HS đạt giải cấp TP: 0.5 đ; có HS đạt giải cấp huyện: 0.25 đ.
* Hoàn thành chỉ tiêu dạy bơi: 1 điểm (giảm 5% trừ 0,25 đ). 
</t>
  </si>
  <si>
    <t>* Điểm cộng Ban thi đua sẽ cộng thêm điểm cho các đơn vị nếu đạt giải:
- Cấp thành phố dành cho GV và nhân viên: Giải Xuất sắc: 5 đ, - Nhất: 4 đ, Nhì: 3 đ, - Ba: 2 đ – Khuyến khích : 1đ.
- Tổ chức chuyên đề, hội thảo cấp Thành phố: 0.5đ/mỗi chuyên đề, hội thảo.
- Cấp Huyện dành cho GV thi Tài năng duyên dáng; GV và nhân viên thi CNTT: Xuất sắc: 3 điểm, Nhất: 2.5 điểm ; Nhì: 2 điểm ; Ba : 1.5 điểm.</t>
  </si>
  <si>
    <t>b. Chất lượng HS lớp 9 (Tỉ lệ HS đỗ vào 10 so với HS tốt nghiệp. Tính của năm học trước)</t>
  </si>
  <si>
    <t xml:space="preserve">Đạt mặt bằng chung được 5đ; giảm 1% trừ 0,5 đ ( Trừ tối đa 5 điểm). Có 1 HS bị 1 điểm trở xuống trừ  0,5 điểm. </t>
  </si>
  <si>
    <t>Có đủ hồ sơ theo yêu cầu- đạt 3 điểm. Sổ được câọ nhật đủ thông tin, rõ, sạch đạt  2 điểm</t>
  </si>
  <si>
    <t>Có đủ hồ sơ theo yêu cầu- đạt 3 điểm. Sổ được câọ nhật đủ thông tin, rõ, sạch đạt 1 điểm (Cứ có 1 sai sót trừ 0,25, có 1 hồ sơ đạt TB trừ 0,5 điểm).</t>
  </si>
  <si>
    <t xml:space="preserve">Trường đạt danh hiệu TDTT cấp TP được 2đ, cấp huyện được 1,5đ. </t>
  </si>
  <si>
    <t xml:space="preserve">Có website hoạt động được 2đ; Không có website: không khen thưởng từ hình thức Giấy khen UBND huyện trở lên, </t>
  </si>
  <si>
    <t xml:space="preserve">  - Tuyển sinh không đúng quy định, vi phạm về hành chính, quy chế thi.</t>
  </si>
  <si>
    <t>HL từ TB trở lên đạt mặt bằng chung được 15đ. Tỷ lệ HS K và G dưới mặt bằng mỗi 1% trừ 0.25đ . Tỷ lệ yếu, kém trên mặt bằng chung, cứ 1% trừ 1,5 điểm ( Tối đa trừ 15 điểm )</t>
  </si>
  <si>
    <t>Có đủ các loại đạt 3 điểm. Sổ được cập nhật đủ thông tin, chất lượng, rõ, sạch đạt 2 điểm. (Cứ có 1 sai sót trừ 0,25đ, có 1 hồ sơ đạt TB trừ 0,5 điểm).</t>
  </si>
  <si>
    <t xml:space="preserve">  - Có cá nhân vi phạm đạo đức nhà giáo, để học sinh xảy ra tai nạn nghiêm trọng hoặc đánh nhau trong trường học.</t>
  </si>
  <si>
    <t>(Đã ký)</t>
  </si>
  <si>
    <t>Tính điểm theo tỉ lệ so với mặt bằng chung.  Tăng 1% cộng thêm 0,25đ
Mỗi HSG quốc gia cộng  2 điểm , riêng trường Chu văn An mỗi HSG quốc gia 1 điểm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</si>
</sst>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42">
    <font>
      <sz val="14"/>
      <name val=".VnTime"/>
      <family val="0"/>
    </font>
    <font>
      <sz val="12"/>
      <name val=".VnTime"/>
      <family val="2"/>
    </font>
    <font>
      <sz val="8"/>
      <name val=".VnTime"/>
      <family val="2"/>
    </font>
    <font>
      <u val="single"/>
      <sz val="14"/>
      <color indexed="12"/>
      <name val=".VnTime"/>
      <family val="2"/>
    </font>
    <font>
      <u val="single"/>
      <sz val="14"/>
      <color indexed="36"/>
      <name val=".VnTime"/>
      <family val="2"/>
    </font>
    <font>
      <sz val="12"/>
      <name val=".VnTimeH"/>
      <family val="2"/>
    </font>
    <font>
      <sz val="10"/>
      <name val=".VnTime"/>
      <family val="2"/>
    </font>
    <font>
      <i/>
      <sz val="10"/>
      <name val="Times New Roman"/>
      <family val="1"/>
    </font>
    <font>
      <sz val="10"/>
      <name val="Times New Roman"/>
      <family val="1"/>
    </font>
    <font>
      <sz val="12"/>
      <name val="Times New Roman"/>
      <family val="1"/>
    </font>
    <font>
      <b/>
      <sz val="12"/>
      <name val="Times New Roman"/>
      <family val="1"/>
    </font>
    <font>
      <i/>
      <sz val="12"/>
      <name val="Times New Roman"/>
      <family val="1"/>
    </font>
    <font>
      <b/>
      <sz val="10"/>
      <name val="Times New Roman"/>
      <family val="1"/>
    </font>
    <font>
      <b/>
      <i/>
      <sz val="10"/>
      <name val="Times New Roman"/>
      <family val="1"/>
    </font>
    <font>
      <sz val="14"/>
      <name val="Times New Roman"/>
      <family val="1"/>
    </font>
    <font>
      <b/>
      <sz val="14"/>
      <name val="Times New Roman"/>
      <family val="1"/>
    </font>
    <font>
      <sz val="14"/>
      <color indexed="8"/>
      <name val="Times New Roman"/>
      <family val="1"/>
    </font>
    <font>
      <b/>
      <i/>
      <sz val="14"/>
      <name val="Times New Roman"/>
      <family val="1"/>
    </font>
    <font>
      <b/>
      <sz val="12"/>
      <color indexed="8"/>
      <name val="Times New Roman"/>
      <family val="1"/>
    </font>
    <font>
      <b/>
      <sz val="14"/>
      <color indexed="10"/>
      <name val="Times New Roman"/>
      <family val="1"/>
    </font>
    <font>
      <sz val="14"/>
      <color indexed="10"/>
      <name val="Times New Roman"/>
      <family val="1"/>
    </font>
    <font>
      <b/>
      <sz val="12"/>
      <color indexed="10"/>
      <name val="Times New Roman"/>
      <family val="1"/>
    </font>
    <font>
      <b/>
      <sz val="14"/>
      <color indexed="8"/>
      <name val="Times New Roman"/>
      <family val="1"/>
    </font>
    <font>
      <b/>
      <sz val="11"/>
      <color indexed="8"/>
      <name val="Times New Roman"/>
      <family val="1"/>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sz val="13"/>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sz val="18"/>
      <color indexed="54"/>
      <name val="Calibri Light"/>
      <family val="2"/>
    </font>
    <font>
      <b/>
      <sz val="13"/>
      <color indexed="8"/>
      <name val="Times New Roman"/>
      <family val="2"/>
    </font>
    <font>
      <sz val="13"/>
      <color indexed="10"/>
      <name val="Times New Roman"/>
      <family val="2"/>
    </font>
    <font>
      <b/>
      <i/>
      <sz val="12"/>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2" borderId="0" applyNumberFormat="0" applyBorder="0" applyAlignment="0" applyProtection="0"/>
    <xf numFmtId="0" fontId="26" fillId="17" borderId="0" applyNumberFormat="0" applyBorder="0" applyAlignment="0" applyProtection="0"/>
    <xf numFmtId="0" fontId="27" fillId="9" borderId="1" applyNumberFormat="0" applyAlignment="0" applyProtection="0"/>
    <xf numFmtId="0" fontId="2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 borderId="1" applyNumberFormat="0" applyAlignment="0" applyProtection="0"/>
    <xf numFmtId="0" fontId="35" fillId="0" borderId="6" applyNumberFormat="0" applyFill="0" applyAlignment="0" applyProtection="0"/>
    <xf numFmtId="0" fontId="36" fillId="10"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7" fillId="9"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14" fillId="0" borderId="0" xfId="0" applyFont="1" applyAlignment="1">
      <alignment/>
    </xf>
    <xf numFmtId="0" fontId="1" fillId="0" borderId="0" xfId="0" applyNumberFormat="1" applyFont="1" applyAlignment="1">
      <alignment horizontal="center"/>
    </xf>
    <xf numFmtId="0" fontId="5" fillId="0" borderId="0" xfId="0" applyNumberFormat="1" applyFont="1" applyAlignment="1">
      <alignment horizontal="center"/>
    </xf>
    <xf numFmtId="0" fontId="9" fillId="0" borderId="0" xfId="0" applyNumberFormat="1" applyFont="1" applyAlignment="1">
      <alignment horizontal="left"/>
    </xf>
    <xf numFmtId="0" fontId="10" fillId="0" borderId="0" xfId="0" applyNumberFormat="1" applyFont="1" applyAlignment="1">
      <alignment horizontal="center"/>
    </xf>
    <xf numFmtId="0" fontId="1" fillId="0" borderId="0" xfId="0" applyNumberFormat="1" applyFont="1" applyAlignment="1">
      <alignment horizontal="left"/>
    </xf>
    <xf numFmtId="0" fontId="9" fillId="0" borderId="0" xfId="0" applyNumberFormat="1" applyFont="1" applyAlignment="1">
      <alignment horizontal="center"/>
    </xf>
    <xf numFmtId="0" fontId="10" fillId="0" borderId="0" xfId="0" applyNumberFormat="1" applyFont="1" applyAlignment="1">
      <alignment horizontal="left"/>
    </xf>
    <xf numFmtId="0" fontId="8"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8" fillId="0" borderId="0" xfId="0" applyNumberFormat="1"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Alignment="1">
      <alignment horizontal="center"/>
    </xf>
    <xf numFmtId="0" fontId="12" fillId="0" borderId="0" xfId="0" applyNumberFormat="1" applyFont="1" applyFill="1" applyBorder="1" applyAlignment="1">
      <alignment/>
    </xf>
    <xf numFmtId="0" fontId="8" fillId="0" borderId="0" xfId="0" applyNumberFormat="1" applyFont="1" applyAlignment="1">
      <alignment horizontal="left"/>
    </xf>
    <xf numFmtId="0" fontId="8" fillId="0" borderId="0" xfId="0" applyNumberFormat="1" applyFont="1" applyAlignment="1">
      <alignment horizontal="center"/>
    </xf>
    <xf numFmtId="0" fontId="8" fillId="0" borderId="0" xfId="0" applyNumberFormat="1" applyFont="1" applyAlignment="1">
      <alignment/>
    </xf>
    <xf numFmtId="0" fontId="12" fillId="0" borderId="0" xfId="0" applyNumberFormat="1" applyFont="1" applyAlignment="1">
      <alignment/>
    </xf>
    <xf numFmtId="0" fontId="8" fillId="0" borderId="0" xfId="0" applyNumberFormat="1" applyFont="1" applyAlignment="1">
      <alignment/>
    </xf>
    <xf numFmtId="0" fontId="7"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Alignment="1">
      <alignment/>
    </xf>
    <xf numFmtId="0" fontId="6" fillId="0" borderId="0" xfId="0" applyNumberFormat="1" applyFont="1" applyAlignment="1">
      <alignment horizontal="left"/>
    </xf>
    <xf numFmtId="0" fontId="2" fillId="0" borderId="0" xfId="0" applyNumberFormat="1" applyFont="1" applyAlignment="1">
      <alignment horizontal="center"/>
    </xf>
    <xf numFmtId="0" fontId="2" fillId="0" borderId="0" xfId="0" applyNumberFormat="1" applyFont="1" applyAlignment="1">
      <alignment/>
    </xf>
    <xf numFmtId="0" fontId="2" fillId="0" borderId="0" xfId="0" applyNumberFormat="1" applyFont="1" applyAlignment="1">
      <alignment horizontal="left"/>
    </xf>
    <xf numFmtId="0" fontId="0" fillId="0" borderId="0" xfId="0" applyNumberFormat="1" applyFont="1" applyAlignment="1">
      <alignment horizontal="center"/>
    </xf>
    <xf numFmtId="0" fontId="0" fillId="0" borderId="0" xfId="0" applyNumberFormat="1" applyFont="1" applyAlignment="1">
      <alignment/>
    </xf>
    <xf numFmtId="0" fontId="0" fillId="0" borderId="0" xfId="0" applyNumberFormat="1" applyFont="1" applyAlignment="1">
      <alignment horizontal="left"/>
    </xf>
    <xf numFmtId="0"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12" fillId="0" borderId="10" xfId="0" applyNumberFormat="1" applyFont="1" applyBorder="1" applyAlignment="1">
      <alignment horizontal="left" vertical="center"/>
    </xf>
    <xf numFmtId="0" fontId="8" fillId="0" borderId="10" xfId="0" applyNumberFormat="1" applyFont="1" applyBorder="1" applyAlignment="1">
      <alignment horizontal="center" vertical="center"/>
    </xf>
    <xf numFmtId="0" fontId="8" fillId="0" borderId="10" xfId="0" applyNumberFormat="1" applyFont="1" applyBorder="1" applyAlignment="1">
      <alignment vertical="center"/>
    </xf>
    <xf numFmtId="0" fontId="7" fillId="0" borderId="10" xfId="0" applyNumberFormat="1" applyFont="1" applyBorder="1" applyAlignment="1">
      <alignment horizontal="left" vertical="center" wrapText="1"/>
    </xf>
    <xf numFmtId="0" fontId="7" fillId="0" borderId="10" xfId="0" applyNumberFormat="1" applyFont="1" applyBorder="1" applyAlignment="1">
      <alignment vertical="center"/>
    </xf>
    <xf numFmtId="0" fontId="7" fillId="0" borderId="10" xfId="0" applyNumberFormat="1" applyFont="1" applyBorder="1" applyAlignment="1">
      <alignment horizontal="right" vertical="center"/>
    </xf>
    <xf numFmtId="0" fontId="7" fillId="0" borderId="10" xfId="0" applyNumberFormat="1" applyFont="1" applyBorder="1" applyAlignment="1">
      <alignment horizontal="left" vertical="center"/>
    </xf>
    <xf numFmtId="0" fontId="12" fillId="4" borderId="10" xfId="0" applyNumberFormat="1" applyFont="1" applyFill="1" applyBorder="1" applyAlignment="1">
      <alignment horizontal="left" vertical="center"/>
    </xf>
    <xf numFmtId="0" fontId="7" fillId="4" borderId="10" xfId="0" applyNumberFormat="1" applyFont="1" applyFill="1" applyBorder="1" applyAlignment="1">
      <alignment horizontal="left" vertical="center" wrapText="1"/>
    </xf>
    <xf numFmtId="0" fontId="7" fillId="4" borderId="10" xfId="0" applyNumberFormat="1" applyFont="1" applyFill="1" applyBorder="1" applyAlignment="1">
      <alignment horizontal="right" vertical="center"/>
    </xf>
    <xf numFmtId="0" fontId="8" fillId="0" borderId="10" xfId="0" applyNumberFormat="1" applyFont="1" applyBorder="1" applyAlignment="1">
      <alignment horizontal="left" vertical="center" wrapText="1"/>
    </xf>
    <xf numFmtId="0" fontId="8" fillId="0" borderId="10" xfId="57" applyNumberFormat="1" applyFont="1" applyBorder="1" applyAlignment="1">
      <alignment vertical="center"/>
      <protection/>
    </xf>
    <xf numFmtId="0" fontId="12" fillId="0" borderId="10" xfId="57" applyNumberFormat="1" applyFont="1" applyBorder="1" applyAlignment="1">
      <alignment horizontal="left" vertical="center"/>
      <protection/>
    </xf>
    <xf numFmtId="0" fontId="7" fillId="0" borderId="10" xfId="57" applyNumberFormat="1" applyFont="1" applyBorder="1" applyAlignment="1">
      <alignment horizontal="left" vertical="center" wrapText="1"/>
      <protection/>
    </xf>
    <xf numFmtId="0" fontId="8" fillId="0" borderId="10" xfId="57" applyNumberFormat="1" applyFont="1" applyBorder="1" applyAlignment="1">
      <alignment horizontal="center" vertical="center"/>
      <protection/>
    </xf>
    <xf numFmtId="0" fontId="8" fillId="0" borderId="10" xfId="57" applyNumberFormat="1" applyFont="1" applyBorder="1" applyAlignment="1">
      <alignment horizontal="left" vertical="center"/>
      <protection/>
    </xf>
    <xf numFmtId="0" fontId="8" fillId="4" borderId="10" xfId="57" applyNumberFormat="1" applyFont="1" applyFill="1" applyBorder="1" applyAlignment="1">
      <alignment horizontal="left" vertical="center"/>
      <protection/>
    </xf>
    <xf numFmtId="0" fontId="7" fillId="4" borderId="10" xfId="57" applyNumberFormat="1" applyFont="1" applyFill="1" applyBorder="1" applyAlignment="1">
      <alignment horizontal="left" vertical="center" wrapText="1"/>
      <protection/>
    </xf>
    <xf numFmtId="0" fontId="8" fillId="0" borderId="10" xfId="0" applyNumberFormat="1" applyFont="1" applyBorder="1" applyAlignment="1">
      <alignment horizontal="left" vertical="center"/>
    </xf>
    <xf numFmtId="0" fontId="10" fillId="0" borderId="0" xfId="0" applyNumberFormat="1" applyFont="1" applyAlignment="1">
      <alignment/>
    </xf>
    <xf numFmtId="0" fontId="1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19" fillId="0" borderId="10" xfId="0" applyFont="1" applyBorder="1" applyAlignment="1">
      <alignment horizontal="center" vertical="center" wrapText="1"/>
    </xf>
    <xf numFmtId="0" fontId="16" fillId="0" borderId="10" xfId="0" applyFont="1" applyBorder="1" applyAlignment="1">
      <alignment vertical="center" wrapText="1"/>
    </xf>
    <xf numFmtId="0" fontId="14" fillId="0" borderId="10" xfId="0" applyFont="1" applyBorder="1" applyAlignment="1">
      <alignment horizontal="center" vertical="center" wrapText="1"/>
    </xf>
    <xf numFmtId="0" fontId="16" fillId="0" borderId="10" xfId="0" applyFont="1" applyBorder="1" applyAlignment="1">
      <alignment horizontal="justify" vertical="center" wrapText="1"/>
    </xf>
    <xf numFmtId="0" fontId="14" fillId="0" borderId="10" xfId="0" applyFont="1" applyBorder="1" applyAlignment="1">
      <alignment horizontal="justify" vertical="center" wrapText="1"/>
    </xf>
    <xf numFmtId="0" fontId="20"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21" fillId="0" borderId="10" xfId="0" applyFont="1" applyBorder="1" applyAlignment="1">
      <alignment horizontal="center" vertical="center" wrapText="1"/>
    </xf>
    <xf numFmtId="0" fontId="15" fillId="0" borderId="10" xfId="0" applyFont="1" applyBorder="1" applyAlignment="1">
      <alignment horizontal="justify" vertical="center" wrapText="1"/>
    </xf>
    <xf numFmtId="0" fontId="14"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Border="1" applyAlignment="1">
      <alignment horizontal="justify" vertical="center" wrapText="1"/>
    </xf>
    <xf numFmtId="0" fontId="18"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5"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left" vertical="center"/>
    </xf>
    <xf numFmtId="0" fontId="9" fillId="0" borderId="0" xfId="0" applyNumberFormat="1" applyFont="1" applyAlignment="1">
      <alignment horizontal="center" vertical="center"/>
    </xf>
    <xf numFmtId="0" fontId="8" fillId="4" borderId="10" xfId="57" applyNumberFormat="1" applyFont="1" applyFill="1" applyBorder="1" applyAlignment="1">
      <alignment horizontal="center" vertical="center"/>
      <protection/>
    </xf>
    <xf numFmtId="0" fontId="8" fillId="4" borderId="10" xfId="0" applyNumberFormat="1" applyFont="1" applyFill="1" applyBorder="1" applyAlignment="1">
      <alignment horizontal="center" vertical="center"/>
    </xf>
    <xf numFmtId="0" fontId="7" fillId="0" borderId="10" xfId="58" applyNumberFormat="1" applyFont="1" applyBorder="1" applyAlignment="1">
      <alignment horizontal="center" vertical="center"/>
      <protection/>
    </xf>
    <xf numFmtId="0" fontId="12" fillId="0" borderId="10" xfId="58" applyNumberFormat="1" applyFont="1" applyBorder="1" applyAlignment="1">
      <alignment horizontal="left" vertical="center"/>
      <protection/>
    </xf>
    <xf numFmtId="0" fontId="7" fillId="0" borderId="10" xfId="58" applyNumberFormat="1" applyFont="1" applyBorder="1" applyAlignment="1">
      <alignment horizontal="left" vertical="center" wrapText="1"/>
      <protection/>
    </xf>
    <xf numFmtId="0" fontId="8" fillId="0" borderId="10" xfId="58" applyNumberFormat="1" applyFont="1" applyBorder="1" applyAlignment="1">
      <alignment horizontal="center" vertical="center"/>
      <protection/>
    </xf>
    <xf numFmtId="0" fontId="8" fillId="0" borderId="10" xfId="58" applyNumberFormat="1" applyFont="1" applyBorder="1" applyAlignment="1">
      <alignment horizontal="left" vertical="center"/>
      <protection/>
    </xf>
    <xf numFmtId="0" fontId="8" fillId="0" borderId="10" xfId="0" applyNumberFormat="1" applyFont="1" applyBorder="1" applyAlignment="1">
      <alignment vertical="center" wrapText="1"/>
    </xf>
    <xf numFmtId="0" fontId="12" fillId="0" borderId="10" xfId="0" applyNumberFormat="1" applyFont="1" applyBorder="1" applyAlignment="1">
      <alignment vertical="center" wrapText="1"/>
    </xf>
    <xf numFmtId="0" fontId="12" fillId="0" borderId="10" xfId="0" applyNumberFormat="1" applyFont="1" applyBorder="1" applyAlignment="1">
      <alignment vertical="center" wrapText="1"/>
    </xf>
    <xf numFmtId="0" fontId="9" fillId="0" borderId="0" xfId="0" applyFont="1" applyAlignment="1">
      <alignment/>
    </xf>
    <xf numFmtId="0" fontId="8" fillId="0" borderId="10" xfId="57" applyNumberFormat="1" applyFont="1" applyBorder="1" applyAlignment="1">
      <alignment vertical="center" wrapText="1"/>
      <protection/>
    </xf>
    <xf numFmtId="0" fontId="8" fillId="0" borderId="0" xfId="0" applyNumberFormat="1" applyFont="1" applyAlignment="1">
      <alignment horizontal="center"/>
    </xf>
    <xf numFmtId="0" fontId="8" fillId="0" borderId="0" xfId="0" applyNumberFormat="1" applyFont="1" applyAlignment="1">
      <alignment/>
    </xf>
    <xf numFmtId="0" fontId="8" fillId="0" borderId="0" xfId="0" applyNumberFormat="1" applyFont="1" applyAlignment="1">
      <alignment horizontal="left"/>
    </xf>
    <xf numFmtId="0" fontId="14" fillId="0" borderId="0" xfId="0" applyFont="1" applyAlignment="1">
      <alignment/>
    </xf>
    <xf numFmtId="0" fontId="8" fillId="0" borderId="0" xfId="0" applyNumberFormat="1" applyFont="1" applyAlignment="1">
      <alignment horizontal="left" wrapText="1"/>
    </xf>
    <xf numFmtId="0" fontId="7" fillId="0" borderId="10" xfId="0" applyNumberFormat="1" applyFont="1" applyBorder="1" applyAlignment="1">
      <alignment vertical="center" wrapText="1"/>
    </xf>
    <xf numFmtId="0" fontId="41" fillId="0" borderId="0" xfId="0" applyNumberFormat="1" applyFont="1" applyAlignment="1">
      <alignment horizontal="center"/>
    </xf>
    <xf numFmtId="0" fontId="15" fillId="0" borderId="0" xfId="0" applyFont="1" applyAlignment="1">
      <alignment horizontal="center"/>
    </xf>
    <xf numFmtId="0" fontId="14" fillId="0" borderId="0" xfId="0" applyFont="1" applyAlignment="1">
      <alignment horizontal="left" vertical="center"/>
    </xf>
    <xf numFmtId="0" fontId="15" fillId="0" borderId="0" xfId="0" applyFont="1" applyAlignment="1">
      <alignment horizontal="left" vertical="center"/>
    </xf>
    <xf numFmtId="0" fontId="5" fillId="0" borderId="0" xfId="0" applyNumberFormat="1" applyFont="1" applyAlignment="1">
      <alignment horizontal="center" vertical="center"/>
    </xf>
    <xf numFmtId="0" fontId="10" fillId="0" borderId="0" xfId="0" applyNumberFormat="1" applyFont="1" applyAlignment="1">
      <alignment horizontal="center" vertical="center"/>
    </xf>
    <xf numFmtId="0" fontId="10"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left" vertical="center"/>
    </xf>
    <xf numFmtId="0" fontId="11" fillId="0" borderId="0" xfId="57" applyNumberFormat="1" applyFont="1" applyAlignment="1">
      <alignment horizontal="right" vertical="center"/>
      <protection/>
    </xf>
    <xf numFmtId="0" fontId="5" fillId="0" borderId="0" xfId="0" applyNumberFormat="1" applyFont="1" applyAlignment="1">
      <alignment horizontal="center"/>
    </xf>
    <xf numFmtId="0" fontId="10" fillId="0" borderId="0" xfId="0" applyNumberFormat="1" applyFont="1" applyAlignment="1">
      <alignment horizontal="center"/>
    </xf>
    <xf numFmtId="0" fontId="8" fillId="0" borderId="0" xfId="0" applyNumberFormat="1" applyFont="1" applyAlignment="1">
      <alignment horizontal="left" wrapText="1"/>
    </xf>
    <xf numFmtId="0" fontId="8" fillId="0" borderId="0" xfId="0" applyNumberFormat="1" applyFont="1" applyAlignment="1">
      <alignment horizontal="left"/>
    </xf>
    <xf numFmtId="0" fontId="12" fillId="0" borderId="12"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1" fillId="0" borderId="0" xfId="58" applyNumberFormat="1" applyFont="1" applyAlignment="1">
      <alignment horizontal="right"/>
      <protection/>
    </xf>
    <xf numFmtId="0" fontId="11" fillId="0" borderId="0" xfId="57" applyNumberFormat="1" applyFont="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Tieu chi thi dua ngành GD 20-2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75"/>
  <sheetViews>
    <sheetView zoomScalePageLayoutView="0" workbookViewId="0" topLeftCell="A7">
      <selection activeCell="B54" sqref="B54"/>
    </sheetView>
  </sheetViews>
  <sheetFormatPr defaultColWidth="8.66015625" defaultRowHeight="18"/>
  <cols>
    <col min="1" max="1" width="4.5" style="0" customWidth="1"/>
    <col min="2" max="2" width="35.58203125" style="0" customWidth="1"/>
    <col min="5" max="5" width="9.58203125" style="0" customWidth="1"/>
  </cols>
  <sheetData>
    <row r="1" spans="1:6" ht="18">
      <c r="A1" s="101" t="s">
        <v>10</v>
      </c>
      <c r="B1" s="101"/>
      <c r="C1" s="102" t="s">
        <v>12</v>
      </c>
      <c r="D1" s="102"/>
      <c r="E1" s="102"/>
      <c r="F1" s="102"/>
    </row>
    <row r="2" spans="1:6" ht="18">
      <c r="A2" s="102" t="s">
        <v>11</v>
      </c>
      <c r="B2" s="102"/>
      <c r="C2" s="102" t="s">
        <v>13</v>
      </c>
      <c r="D2" s="102"/>
      <c r="E2" s="102"/>
      <c r="F2" s="102"/>
    </row>
    <row r="3" spans="1:6" ht="18">
      <c r="A3" s="76"/>
      <c r="B3" s="75"/>
      <c r="C3" s="77"/>
      <c r="D3" s="77"/>
      <c r="E3" s="77"/>
      <c r="F3" s="76"/>
    </row>
    <row r="4" spans="1:6" ht="18">
      <c r="A4" s="78"/>
      <c r="B4" s="107" t="s">
        <v>85</v>
      </c>
      <c r="C4" s="107"/>
      <c r="D4" s="107"/>
      <c r="E4" s="107"/>
      <c r="F4" s="107"/>
    </row>
    <row r="5" spans="1:6" ht="24.75" customHeight="1">
      <c r="A5" s="102" t="s">
        <v>151</v>
      </c>
      <c r="B5" s="102"/>
      <c r="C5" s="102"/>
      <c r="D5" s="102"/>
      <c r="E5" s="102"/>
      <c r="F5" s="102"/>
    </row>
    <row r="6" spans="1:6" ht="54.75" customHeight="1">
      <c r="A6" s="55" t="s">
        <v>5</v>
      </c>
      <c r="B6" s="56" t="s">
        <v>14</v>
      </c>
      <c r="C6" s="55" t="s">
        <v>87</v>
      </c>
      <c r="D6" s="55" t="s">
        <v>88</v>
      </c>
      <c r="E6" s="55" t="s">
        <v>89</v>
      </c>
      <c r="F6" s="55" t="s">
        <v>16</v>
      </c>
    </row>
    <row r="7" spans="1:6" ht="31.5">
      <c r="A7" s="57" t="s">
        <v>6</v>
      </c>
      <c r="B7" s="58" t="s">
        <v>90</v>
      </c>
      <c r="C7" s="73">
        <v>40</v>
      </c>
      <c r="D7" s="59"/>
      <c r="E7" s="59"/>
      <c r="F7" s="59"/>
    </row>
    <row r="8" spans="1:6" ht="37.5">
      <c r="A8" s="57">
        <v>1</v>
      </c>
      <c r="B8" s="60" t="s">
        <v>91</v>
      </c>
      <c r="C8" s="57">
        <v>3</v>
      </c>
      <c r="D8" s="60"/>
      <c r="E8" s="60"/>
      <c r="F8" s="60"/>
    </row>
    <row r="9" spans="1:6" ht="18.75">
      <c r="A9" s="61" t="s">
        <v>92</v>
      </c>
      <c r="B9" s="62" t="s">
        <v>93</v>
      </c>
      <c r="C9" s="61"/>
      <c r="D9" s="61">
        <v>1</v>
      </c>
      <c r="E9" s="61"/>
      <c r="F9" s="61"/>
    </row>
    <row r="10" spans="1:6" ht="18.75">
      <c r="A10" s="61" t="s">
        <v>92</v>
      </c>
      <c r="B10" s="62" t="s">
        <v>94</v>
      </c>
      <c r="C10" s="61"/>
      <c r="D10" s="61">
        <v>1</v>
      </c>
      <c r="E10" s="61"/>
      <c r="F10" s="61"/>
    </row>
    <row r="11" spans="1:6" ht="18.75">
      <c r="A11" s="57" t="s">
        <v>92</v>
      </c>
      <c r="B11" s="62" t="s">
        <v>95</v>
      </c>
      <c r="C11" s="61"/>
      <c r="D11" s="57">
        <v>1</v>
      </c>
      <c r="E11" s="59"/>
      <c r="F11" s="59"/>
    </row>
    <row r="12" spans="1:6" ht="18.75">
      <c r="A12" s="57">
        <v>2</v>
      </c>
      <c r="B12" s="63" t="s">
        <v>96</v>
      </c>
      <c r="C12" s="61">
        <v>6</v>
      </c>
      <c r="D12" s="57"/>
      <c r="E12" s="59"/>
      <c r="F12" s="59"/>
    </row>
    <row r="13" spans="1:6" ht="18.75">
      <c r="A13" s="104" t="s">
        <v>97</v>
      </c>
      <c r="B13" s="63" t="s">
        <v>98</v>
      </c>
      <c r="C13" s="61"/>
      <c r="D13" s="57">
        <v>1</v>
      </c>
      <c r="E13" s="59"/>
      <c r="F13" s="59"/>
    </row>
    <row r="14" spans="1:6" ht="37.5">
      <c r="A14" s="104"/>
      <c r="B14" s="63" t="s">
        <v>99</v>
      </c>
      <c r="C14" s="61"/>
      <c r="D14" s="57">
        <v>1</v>
      </c>
      <c r="E14" s="59"/>
      <c r="F14" s="59"/>
    </row>
    <row r="15" spans="1:6" ht="18.75">
      <c r="A15" s="104"/>
      <c r="B15" s="63" t="s">
        <v>100</v>
      </c>
      <c r="C15" s="61"/>
      <c r="D15" s="57">
        <v>1</v>
      </c>
      <c r="E15" s="59"/>
      <c r="F15" s="59"/>
    </row>
    <row r="16" spans="1:6" ht="18.75">
      <c r="A16" s="104" t="s">
        <v>101</v>
      </c>
      <c r="B16" s="63" t="s">
        <v>98</v>
      </c>
      <c r="C16" s="61"/>
      <c r="D16" s="57">
        <v>1</v>
      </c>
      <c r="E16" s="59"/>
      <c r="F16" s="59"/>
    </row>
    <row r="17" spans="1:6" ht="37.5">
      <c r="A17" s="104"/>
      <c r="B17" s="63" t="s">
        <v>102</v>
      </c>
      <c r="C17" s="61"/>
      <c r="D17" s="57">
        <v>1</v>
      </c>
      <c r="E17" s="59"/>
      <c r="F17" s="59"/>
    </row>
    <row r="18" spans="1:6" ht="18.75">
      <c r="A18" s="104"/>
      <c r="B18" s="63" t="s">
        <v>103</v>
      </c>
      <c r="C18" s="61"/>
      <c r="D18" s="57">
        <v>1</v>
      </c>
      <c r="E18" s="59"/>
      <c r="F18" s="59"/>
    </row>
    <row r="19" spans="1:6" ht="84.75" customHeight="1">
      <c r="A19" s="57">
        <v>3</v>
      </c>
      <c r="B19" s="63" t="s">
        <v>104</v>
      </c>
      <c r="C19" s="61">
        <v>5</v>
      </c>
      <c r="D19" s="57"/>
      <c r="E19" s="59"/>
      <c r="F19" s="59"/>
    </row>
    <row r="20" spans="1:6" ht="42" customHeight="1">
      <c r="A20" s="57">
        <v>4</v>
      </c>
      <c r="B20" s="63" t="s">
        <v>105</v>
      </c>
      <c r="C20" s="61">
        <v>3</v>
      </c>
      <c r="D20" s="57"/>
      <c r="E20" s="59"/>
      <c r="F20" s="59"/>
    </row>
    <row r="21" spans="1:6" ht="43.5" customHeight="1">
      <c r="A21" s="57">
        <v>5</v>
      </c>
      <c r="B21" s="62" t="s">
        <v>106</v>
      </c>
      <c r="C21" s="57">
        <v>3</v>
      </c>
      <c r="D21" s="64"/>
      <c r="E21" s="59"/>
      <c r="F21" s="59"/>
    </row>
    <row r="22" spans="1:6" ht="48" customHeight="1">
      <c r="A22" s="57">
        <v>6</v>
      </c>
      <c r="B22" s="62" t="s">
        <v>107</v>
      </c>
      <c r="C22" s="57">
        <v>3</v>
      </c>
      <c r="D22" s="64"/>
      <c r="E22" s="59"/>
      <c r="F22" s="59"/>
    </row>
    <row r="23" spans="1:6" ht="78.75" customHeight="1">
      <c r="A23" s="69">
        <v>7</v>
      </c>
      <c r="B23" s="70" t="s">
        <v>108</v>
      </c>
      <c r="C23" s="64">
        <v>3</v>
      </c>
      <c r="D23" s="64"/>
      <c r="E23" s="59"/>
      <c r="F23" s="59"/>
    </row>
    <row r="24" spans="1:6" ht="37.5">
      <c r="A24" s="61">
        <v>8</v>
      </c>
      <c r="B24" s="63" t="s">
        <v>109</v>
      </c>
      <c r="C24" s="57">
        <v>4</v>
      </c>
      <c r="D24" s="64"/>
      <c r="E24" s="64"/>
      <c r="F24" s="61"/>
    </row>
    <row r="25" spans="1:6" ht="39">
      <c r="A25" s="61"/>
      <c r="B25" s="65" t="s">
        <v>110</v>
      </c>
      <c r="C25" s="61"/>
      <c r="D25" s="61"/>
      <c r="E25" s="61"/>
      <c r="F25" s="61"/>
    </row>
    <row r="26" spans="1:6" ht="18.75">
      <c r="A26" s="61" t="s">
        <v>92</v>
      </c>
      <c r="B26" s="63" t="s">
        <v>111</v>
      </c>
      <c r="C26" s="61"/>
      <c r="D26" s="61">
        <v>1</v>
      </c>
      <c r="E26" s="61"/>
      <c r="F26" s="61"/>
    </row>
    <row r="27" spans="1:6" ht="18.75">
      <c r="A27" s="61" t="s">
        <v>92</v>
      </c>
      <c r="B27" s="63" t="s">
        <v>112</v>
      </c>
      <c r="C27" s="61"/>
      <c r="D27" s="61">
        <v>1</v>
      </c>
      <c r="E27" s="61"/>
      <c r="F27" s="61"/>
    </row>
    <row r="28" spans="1:6" ht="47.25">
      <c r="A28" s="55" t="s">
        <v>5</v>
      </c>
      <c r="B28" s="56" t="s">
        <v>14</v>
      </c>
      <c r="C28" s="103" t="s">
        <v>87</v>
      </c>
      <c r="D28" s="103"/>
      <c r="E28" s="55" t="s">
        <v>88</v>
      </c>
      <c r="F28" s="55" t="s">
        <v>89</v>
      </c>
    </row>
    <row r="29" spans="1:6" ht="18.75">
      <c r="A29" s="61" t="s">
        <v>92</v>
      </c>
      <c r="B29" s="63" t="s">
        <v>113</v>
      </c>
      <c r="C29" s="61"/>
      <c r="D29" s="61">
        <v>1</v>
      </c>
      <c r="E29" s="61"/>
      <c r="F29" s="61"/>
    </row>
    <row r="30" spans="1:6" ht="18.75">
      <c r="A30" s="61" t="s">
        <v>92</v>
      </c>
      <c r="B30" s="63" t="s">
        <v>114</v>
      </c>
      <c r="C30" s="61"/>
      <c r="D30" s="61">
        <v>1</v>
      </c>
      <c r="E30" s="61"/>
      <c r="F30" s="61"/>
    </row>
    <row r="31" spans="1:6" ht="39">
      <c r="A31" s="61"/>
      <c r="B31" s="65" t="s">
        <v>115</v>
      </c>
      <c r="C31" s="61">
        <v>4</v>
      </c>
      <c r="D31" s="64"/>
      <c r="E31" s="61"/>
      <c r="F31" s="61"/>
    </row>
    <row r="32" spans="1:6" ht="18.75">
      <c r="A32" s="61" t="s">
        <v>92</v>
      </c>
      <c r="B32" s="63" t="s">
        <v>116</v>
      </c>
      <c r="C32" s="61"/>
      <c r="D32" s="61">
        <v>1</v>
      </c>
      <c r="E32" s="61"/>
      <c r="F32" s="61"/>
    </row>
    <row r="33" spans="1:6" ht="18.75">
      <c r="A33" s="61" t="s">
        <v>92</v>
      </c>
      <c r="B33" s="63" t="s">
        <v>117</v>
      </c>
      <c r="C33" s="61"/>
      <c r="D33" s="61">
        <v>1</v>
      </c>
      <c r="E33" s="61"/>
      <c r="F33" s="61"/>
    </row>
    <row r="34" spans="1:6" ht="18.75">
      <c r="A34" s="61" t="s">
        <v>92</v>
      </c>
      <c r="B34" s="63" t="s">
        <v>118</v>
      </c>
      <c r="C34" s="61"/>
      <c r="D34" s="61">
        <v>1</v>
      </c>
      <c r="E34" s="61"/>
      <c r="F34" s="61"/>
    </row>
    <row r="35" spans="1:6" ht="18.75">
      <c r="A35" s="61" t="s">
        <v>92</v>
      </c>
      <c r="B35" s="63" t="s">
        <v>119</v>
      </c>
      <c r="C35" s="61"/>
      <c r="D35" s="61">
        <v>1</v>
      </c>
      <c r="E35" s="61"/>
      <c r="F35" s="61"/>
    </row>
    <row r="36" spans="1:6" ht="37.5">
      <c r="A36" s="61">
        <v>9</v>
      </c>
      <c r="B36" s="63" t="s">
        <v>152</v>
      </c>
      <c r="C36" s="61">
        <v>1</v>
      </c>
      <c r="D36" s="61"/>
      <c r="E36" s="61"/>
      <c r="F36" s="61"/>
    </row>
    <row r="37" spans="1:6" ht="103.5" customHeight="1">
      <c r="A37" s="61">
        <v>10</v>
      </c>
      <c r="B37" s="63" t="s">
        <v>120</v>
      </c>
      <c r="C37" s="61">
        <v>2</v>
      </c>
      <c r="D37" s="61"/>
      <c r="E37" s="61"/>
      <c r="F37" s="61"/>
    </row>
    <row r="38" spans="1:6" ht="56.25">
      <c r="A38" s="61">
        <v>11</v>
      </c>
      <c r="B38" s="63" t="s">
        <v>121</v>
      </c>
      <c r="C38" s="61">
        <v>3</v>
      </c>
      <c r="D38" s="61"/>
      <c r="E38" s="61"/>
      <c r="F38" s="61"/>
    </row>
    <row r="39" spans="1:6" ht="56.25">
      <c r="A39" s="61">
        <v>12</v>
      </c>
      <c r="B39" s="63" t="s">
        <v>122</v>
      </c>
      <c r="C39" s="61">
        <v>4</v>
      </c>
      <c r="D39" s="61"/>
      <c r="E39" s="61"/>
      <c r="F39" s="61"/>
    </row>
    <row r="40" spans="1:6" ht="18.75">
      <c r="A40" s="71" t="s">
        <v>7</v>
      </c>
      <c r="B40" s="72" t="s">
        <v>123</v>
      </c>
      <c r="C40" s="73">
        <v>40</v>
      </c>
      <c r="D40" s="66"/>
      <c r="E40" s="66"/>
      <c r="F40" s="66"/>
    </row>
    <row r="41" spans="1:6" ht="18.75">
      <c r="A41" s="61">
        <v>13</v>
      </c>
      <c r="B41" s="63" t="s">
        <v>124</v>
      </c>
      <c r="C41" s="61">
        <v>5</v>
      </c>
      <c r="D41" s="61"/>
      <c r="E41" s="61"/>
      <c r="F41" s="61"/>
    </row>
    <row r="42" spans="1:6" ht="18.75">
      <c r="A42" s="61" t="s">
        <v>92</v>
      </c>
      <c r="B42" s="62" t="s">
        <v>125</v>
      </c>
      <c r="C42" s="61"/>
      <c r="D42" s="61">
        <v>5</v>
      </c>
      <c r="E42" s="61"/>
      <c r="F42" s="61"/>
    </row>
    <row r="43" spans="1:6" ht="18.75">
      <c r="A43" s="57" t="s">
        <v>92</v>
      </c>
      <c r="B43" s="62" t="s">
        <v>126</v>
      </c>
      <c r="C43" s="57"/>
      <c r="D43" s="57">
        <v>3</v>
      </c>
      <c r="E43" s="61"/>
      <c r="F43" s="61"/>
    </row>
    <row r="44" spans="1:6" ht="37.5">
      <c r="A44" s="57">
        <v>14</v>
      </c>
      <c r="B44" s="62" t="s">
        <v>127</v>
      </c>
      <c r="C44" s="61">
        <v>5</v>
      </c>
      <c r="D44" s="61"/>
      <c r="E44" s="61"/>
      <c r="F44" s="61"/>
    </row>
    <row r="45" spans="1:6" ht="56.25">
      <c r="A45" s="61"/>
      <c r="B45" s="67" t="s">
        <v>128</v>
      </c>
      <c r="C45" s="61"/>
      <c r="D45" s="61"/>
      <c r="E45" s="61"/>
      <c r="F45" s="61"/>
    </row>
    <row r="46" spans="1:6" ht="37.5">
      <c r="A46" s="61"/>
      <c r="B46" s="67" t="s">
        <v>129</v>
      </c>
      <c r="C46" s="61"/>
      <c r="D46" s="61"/>
      <c r="E46" s="61"/>
      <c r="F46" s="61"/>
    </row>
    <row r="47" spans="1:6" ht="18.75">
      <c r="A47" s="61">
        <v>15</v>
      </c>
      <c r="B47" s="63" t="s">
        <v>130</v>
      </c>
      <c r="C47" s="68">
        <v>5</v>
      </c>
      <c r="D47" s="68"/>
      <c r="E47" s="61"/>
      <c r="F47" s="61"/>
    </row>
    <row r="48" spans="1:6" ht="75">
      <c r="A48" s="104"/>
      <c r="B48" s="67" t="s">
        <v>131</v>
      </c>
      <c r="C48" s="61"/>
      <c r="D48" s="57"/>
      <c r="E48" s="59"/>
      <c r="F48" s="59"/>
    </row>
    <row r="49" spans="1:6" ht="56.25">
      <c r="A49" s="104"/>
      <c r="B49" s="67" t="s">
        <v>132</v>
      </c>
      <c r="C49" s="61"/>
      <c r="D49" s="57"/>
      <c r="E49" s="59"/>
      <c r="F49" s="59"/>
    </row>
    <row r="50" spans="1:6" ht="47.25">
      <c r="A50" s="55" t="s">
        <v>5</v>
      </c>
      <c r="B50" s="56" t="s">
        <v>14</v>
      </c>
      <c r="C50" s="103" t="s">
        <v>87</v>
      </c>
      <c r="D50" s="103"/>
      <c r="E50" s="55" t="s">
        <v>88</v>
      </c>
      <c r="F50" s="55" t="s">
        <v>89</v>
      </c>
    </row>
    <row r="51" spans="1:6" ht="18.75">
      <c r="A51" s="57">
        <v>16</v>
      </c>
      <c r="B51" s="63" t="s">
        <v>133</v>
      </c>
      <c r="C51" s="61">
        <v>5</v>
      </c>
      <c r="D51" s="59"/>
      <c r="E51" s="59"/>
      <c r="F51" s="59"/>
    </row>
    <row r="52" spans="1:6" ht="56.25">
      <c r="A52" s="61">
        <v>17</v>
      </c>
      <c r="B52" s="63" t="s">
        <v>134</v>
      </c>
      <c r="C52" s="61">
        <v>5</v>
      </c>
      <c r="D52" s="61"/>
      <c r="E52" s="61"/>
      <c r="F52" s="61"/>
    </row>
    <row r="53" spans="1:6" ht="18.75">
      <c r="A53" s="61">
        <v>18</v>
      </c>
      <c r="B53" s="62" t="s">
        <v>135</v>
      </c>
      <c r="C53" s="57">
        <v>5</v>
      </c>
      <c r="D53" s="57"/>
      <c r="E53" s="61"/>
      <c r="F53" s="61"/>
    </row>
    <row r="54" spans="1:6" ht="37.5">
      <c r="A54" s="61">
        <v>19</v>
      </c>
      <c r="B54" s="62" t="s">
        <v>136</v>
      </c>
      <c r="C54" s="57">
        <v>5</v>
      </c>
      <c r="D54" s="61"/>
      <c r="E54" s="61"/>
      <c r="F54" s="61"/>
    </row>
    <row r="55" spans="1:6" ht="18.75">
      <c r="A55" s="61">
        <v>20</v>
      </c>
      <c r="B55" s="62" t="s">
        <v>137</v>
      </c>
      <c r="C55" s="57">
        <v>5</v>
      </c>
      <c r="D55" s="61"/>
      <c r="E55" s="61"/>
      <c r="F55" s="61"/>
    </row>
    <row r="56" spans="1:6" ht="18.75">
      <c r="A56" s="74" t="s">
        <v>8</v>
      </c>
      <c r="B56" s="72" t="s">
        <v>138</v>
      </c>
      <c r="C56" s="73">
        <v>20</v>
      </c>
      <c r="D56" s="59"/>
      <c r="E56" s="59"/>
      <c r="F56" s="59"/>
    </row>
    <row r="57" spans="1:6" ht="112.5">
      <c r="A57" s="57">
        <v>21</v>
      </c>
      <c r="B57" s="62" t="s">
        <v>139</v>
      </c>
      <c r="C57" s="57">
        <v>10</v>
      </c>
      <c r="D57" s="57"/>
      <c r="E57" s="57"/>
      <c r="F57" s="57"/>
    </row>
    <row r="58" spans="1:6" ht="18.75">
      <c r="A58" s="57">
        <v>22</v>
      </c>
      <c r="B58" s="62" t="s">
        <v>67</v>
      </c>
      <c r="C58" s="57">
        <v>10</v>
      </c>
      <c r="D58" s="57"/>
      <c r="E58" s="57"/>
      <c r="F58" s="57"/>
    </row>
    <row r="59" spans="1:6" ht="18.75">
      <c r="A59" s="61" t="s">
        <v>92</v>
      </c>
      <c r="B59" s="63" t="s">
        <v>140</v>
      </c>
      <c r="C59" s="61"/>
      <c r="D59" s="61">
        <v>5</v>
      </c>
      <c r="E59" s="61"/>
      <c r="F59" s="61"/>
    </row>
    <row r="60" spans="1:6" ht="18.75">
      <c r="A60" s="61" t="s">
        <v>92</v>
      </c>
      <c r="B60" s="63" t="s">
        <v>141</v>
      </c>
      <c r="C60" s="61"/>
      <c r="D60" s="61">
        <v>5</v>
      </c>
      <c r="E60" s="61"/>
      <c r="F60" s="61"/>
    </row>
    <row r="61" spans="1:6" ht="18.75">
      <c r="A61" s="105" t="s">
        <v>142</v>
      </c>
      <c r="B61" s="105"/>
      <c r="C61" s="105"/>
      <c r="D61" s="105"/>
      <c r="E61" s="105"/>
      <c r="F61" s="105"/>
    </row>
    <row r="62" spans="1:6" ht="18.75">
      <c r="A62" s="106" t="s">
        <v>143</v>
      </c>
      <c r="B62" s="106"/>
      <c r="C62" s="106"/>
      <c r="D62" s="106"/>
      <c r="E62" s="106"/>
      <c r="F62" s="106"/>
    </row>
    <row r="63" spans="1:6" ht="18.75">
      <c r="A63" s="99" t="s">
        <v>144</v>
      </c>
      <c r="B63" s="99"/>
      <c r="C63" s="99"/>
      <c r="D63" s="99"/>
      <c r="E63" s="99"/>
      <c r="F63" s="99"/>
    </row>
    <row r="64" spans="1:6" ht="18.75">
      <c r="A64" s="99" t="s">
        <v>145</v>
      </c>
      <c r="B64" s="99"/>
      <c r="C64" s="99"/>
      <c r="D64" s="99"/>
      <c r="E64" s="99"/>
      <c r="F64" s="99"/>
    </row>
    <row r="65" spans="1:6" ht="18.75">
      <c r="A65" s="99" t="s">
        <v>146</v>
      </c>
      <c r="B65" s="99"/>
      <c r="C65" s="99"/>
      <c r="D65" s="99"/>
      <c r="E65" s="99"/>
      <c r="F65" s="99"/>
    </row>
    <row r="66" spans="1:6" ht="18.75">
      <c r="A66" s="100" t="s">
        <v>147</v>
      </c>
      <c r="B66" s="100"/>
      <c r="C66" s="100"/>
      <c r="D66" s="100"/>
      <c r="E66" s="100"/>
      <c r="F66" s="100"/>
    </row>
    <row r="67" spans="1:6" ht="18.75">
      <c r="A67" s="99" t="s">
        <v>148</v>
      </c>
      <c r="B67" s="99"/>
      <c r="C67" s="99"/>
      <c r="D67" s="99"/>
      <c r="E67" s="99"/>
      <c r="F67" s="99"/>
    </row>
    <row r="68" spans="1:6" ht="18.75">
      <c r="A68" s="99" t="s">
        <v>149</v>
      </c>
      <c r="B68" s="99"/>
      <c r="C68" s="99"/>
      <c r="D68" s="99"/>
      <c r="E68" s="99"/>
      <c r="F68" s="99"/>
    </row>
    <row r="69" spans="1:6" ht="18.75">
      <c r="A69" s="99" t="s">
        <v>150</v>
      </c>
      <c r="B69" s="99"/>
      <c r="C69" s="99"/>
      <c r="D69" s="99"/>
      <c r="E69" s="99"/>
      <c r="F69" s="99"/>
    </row>
    <row r="70" spans="4:6" ht="18.75">
      <c r="D70" s="98" t="s">
        <v>82</v>
      </c>
      <c r="E70" s="98"/>
      <c r="F70" s="98"/>
    </row>
    <row r="75" spans="4:6" ht="18.75">
      <c r="D75" s="98" t="s">
        <v>83</v>
      </c>
      <c r="E75" s="98"/>
      <c r="F75" s="98"/>
    </row>
  </sheetData>
  <sheetProtection/>
  <mergeCells count="22">
    <mergeCell ref="A13:A15"/>
    <mergeCell ref="A16:A18"/>
    <mergeCell ref="C2:F2"/>
    <mergeCell ref="B4:F4"/>
    <mergeCell ref="A5:F5"/>
    <mergeCell ref="A1:B1"/>
    <mergeCell ref="A2:B2"/>
    <mergeCell ref="C1:F1"/>
    <mergeCell ref="D70:F70"/>
    <mergeCell ref="C28:D28"/>
    <mergeCell ref="A48:A49"/>
    <mergeCell ref="C50:D50"/>
    <mergeCell ref="A61:F61"/>
    <mergeCell ref="A63:F63"/>
    <mergeCell ref="A62:F62"/>
    <mergeCell ref="D75:F75"/>
    <mergeCell ref="A64:F64"/>
    <mergeCell ref="A65:F65"/>
    <mergeCell ref="A66:F66"/>
    <mergeCell ref="A67:F67"/>
    <mergeCell ref="A68:F68"/>
    <mergeCell ref="A69:F69"/>
  </mergeCells>
  <printOptions/>
  <pageMargins left="0.33" right="0.27" top="0.52" bottom="0.38" header="0.3"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16"/>
  <sheetViews>
    <sheetView zoomScalePageLayoutView="0" workbookViewId="0" topLeftCell="A46">
      <selection activeCell="F52" sqref="F52"/>
    </sheetView>
  </sheetViews>
  <sheetFormatPr defaultColWidth="8.66015625" defaultRowHeight="18"/>
  <cols>
    <col min="1" max="1" width="3.16015625" style="29" customWidth="1"/>
    <col min="2" max="2" width="23.41015625" style="30" customWidth="1"/>
    <col min="3" max="3" width="4.08203125" style="31" customWidth="1"/>
    <col min="4" max="4" width="4.83203125" style="31" customWidth="1"/>
    <col min="5" max="5" width="4.91015625" style="31" customWidth="1"/>
    <col min="6" max="6" width="38.33203125" style="29" customWidth="1"/>
    <col min="7" max="16384" width="8.83203125" style="1" customWidth="1"/>
  </cols>
  <sheetData>
    <row r="1" spans="1:6" ht="18">
      <c r="A1" s="108" t="s">
        <v>10</v>
      </c>
      <c r="B1" s="108"/>
      <c r="C1" s="5" t="s">
        <v>84</v>
      </c>
      <c r="D1" s="5"/>
      <c r="E1" s="5"/>
      <c r="F1" s="6" t="s">
        <v>12</v>
      </c>
    </row>
    <row r="2" spans="1:9" ht="18">
      <c r="A2" s="109" t="s">
        <v>169</v>
      </c>
      <c r="B2" s="109"/>
      <c r="F2" s="6" t="s">
        <v>13</v>
      </c>
      <c r="G2" s="54"/>
      <c r="H2" s="54"/>
      <c r="I2" s="54"/>
    </row>
    <row r="3" spans="1:6" ht="18">
      <c r="A3" s="3"/>
      <c r="B3" s="4"/>
      <c r="C3" s="7"/>
      <c r="D3" s="7"/>
      <c r="E3" s="7"/>
      <c r="F3" s="3"/>
    </row>
    <row r="4" spans="1:6" s="2" customFormat="1" ht="18.75">
      <c r="A4" s="8"/>
      <c r="B4" s="114" t="s">
        <v>182</v>
      </c>
      <c r="C4" s="114"/>
      <c r="D4" s="114"/>
      <c r="E4" s="114"/>
      <c r="F4" s="114"/>
    </row>
    <row r="5" spans="1:6" s="2" customFormat="1" ht="26.25" customHeight="1">
      <c r="A5" s="109" t="s">
        <v>170</v>
      </c>
      <c r="B5" s="109"/>
      <c r="C5" s="109"/>
      <c r="D5" s="109"/>
      <c r="E5" s="109"/>
      <c r="F5" s="109"/>
    </row>
    <row r="6" spans="1:6" s="2" customFormat="1" ht="18.75">
      <c r="A6" s="6"/>
      <c r="B6" s="6"/>
      <c r="C6" s="9"/>
      <c r="D6" s="9"/>
      <c r="E6" s="9"/>
      <c r="F6" s="6"/>
    </row>
    <row r="7" spans="1:6" s="2" customFormat="1" ht="72.75" customHeight="1">
      <c r="A7" s="32" t="s">
        <v>5</v>
      </c>
      <c r="B7" s="32" t="s">
        <v>14</v>
      </c>
      <c r="C7" s="33" t="s">
        <v>15</v>
      </c>
      <c r="D7" s="33" t="s">
        <v>80</v>
      </c>
      <c r="E7" s="33" t="s">
        <v>153</v>
      </c>
      <c r="F7" s="32" t="s">
        <v>16</v>
      </c>
    </row>
    <row r="8" spans="1:6" s="2" customFormat="1" ht="33.75" customHeight="1">
      <c r="A8" s="32" t="s">
        <v>6</v>
      </c>
      <c r="B8" s="35" t="s">
        <v>17</v>
      </c>
      <c r="C8" s="32">
        <f>C9+C10+C11+C12+C13</f>
        <v>40</v>
      </c>
      <c r="D8" s="32"/>
      <c r="E8" s="32"/>
      <c r="F8" s="32"/>
    </row>
    <row r="9" spans="1:6" s="2" customFormat="1" ht="44.25" customHeight="1">
      <c r="A9" s="36" t="s">
        <v>18</v>
      </c>
      <c r="B9" s="86" t="s">
        <v>171</v>
      </c>
      <c r="C9" s="36">
        <v>16</v>
      </c>
      <c r="D9" s="35"/>
      <c r="E9" s="35"/>
      <c r="F9" s="38" t="s">
        <v>172</v>
      </c>
    </row>
    <row r="10" spans="1:6" s="2" customFormat="1" ht="48" customHeight="1">
      <c r="A10" s="36" t="s">
        <v>22</v>
      </c>
      <c r="B10" s="86" t="s">
        <v>173</v>
      </c>
      <c r="C10" s="36">
        <v>8</v>
      </c>
      <c r="D10" s="35"/>
      <c r="E10" s="35"/>
      <c r="F10" s="38" t="s">
        <v>172</v>
      </c>
    </row>
    <row r="11" spans="1:6" s="2" customFormat="1" ht="39" customHeight="1">
      <c r="A11" s="36">
        <v>3</v>
      </c>
      <c r="B11" s="86" t="s">
        <v>174</v>
      </c>
      <c r="C11" s="34">
        <v>8</v>
      </c>
      <c r="D11" s="40"/>
      <c r="E11" s="40"/>
      <c r="F11" s="38" t="s">
        <v>172</v>
      </c>
    </row>
    <row r="12" spans="1:6" s="2" customFormat="1" ht="43.5" customHeight="1">
      <c r="A12" s="36">
        <v>4</v>
      </c>
      <c r="B12" s="86" t="s">
        <v>175</v>
      </c>
      <c r="C12" s="34">
        <v>4</v>
      </c>
      <c r="D12" s="41"/>
      <c r="E12" s="41"/>
      <c r="F12" s="38" t="s">
        <v>179</v>
      </c>
    </row>
    <row r="13" spans="1:6" s="2" customFormat="1" ht="37.5" customHeight="1">
      <c r="A13" s="36">
        <v>5</v>
      </c>
      <c r="B13" s="86" t="s">
        <v>176</v>
      </c>
      <c r="C13" s="34">
        <v>4</v>
      </c>
      <c r="D13" s="40"/>
      <c r="E13" s="40"/>
      <c r="F13" s="38" t="s">
        <v>178</v>
      </c>
    </row>
    <row r="14" spans="1:6" s="2" customFormat="1" ht="27" customHeight="1">
      <c r="A14" s="32" t="s">
        <v>7</v>
      </c>
      <c r="B14" s="87" t="s">
        <v>79</v>
      </c>
      <c r="C14" s="32">
        <f>C15+C16+C17+C20+C23+C26+C27+C28+C29+C30+C31+C32</f>
        <v>40</v>
      </c>
      <c r="D14" s="32"/>
      <c r="E14" s="32"/>
      <c r="F14" s="45"/>
    </row>
    <row r="15" spans="1:6" s="2" customFormat="1" ht="50.25" customHeight="1">
      <c r="A15" s="36">
        <v>1</v>
      </c>
      <c r="B15" s="86" t="s">
        <v>177</v>
      </c>
      <c r="C15" s="36">
        <v>5</v>
      </c>
      <c r="D15" s="35"/>
      <c r="E15" s="35"/>
      <c r="F15" s="38" t="s">
        <v>180</v>
      </c>
    </row>
    <row r="16" spans="1:6" s="2" customFormat="1" ht="54.75" customHeight="1">
      <c r="A16" s="36">
        <v>2</v>
      </c>
      <c r="B16" s="86" t="s">
        <v>181</v>
      </c>
      <c r="C16" s="36">
        <v>5</v>
      </c>
      <c r="D16" s="35"/>
      <c r="E16" s="35"/>
      <c r="F16" s="38" t="s">
        <v>183</v>
      </c>
    </row>
    <row r="17" spans="1:6" s="2" customFormat="1" ht="54" customHeight="1">
      <c r="A17" s="36">
        <v>3</v>
      </c>
      <c r="B17" s="86" t="s">
        <v>184</v>
      </c>
      <c r="C17" s="36">
        <v>5</v>
      </c>
      <c r="D17" s="35"/>
      <c r="E17" s="35"/>
      <c r="F17" s="38"/>
    </row>
    <row r="18" spans="1:6" s="2" customFormat="1" ht="41.25" customHeight="1">
      <c r="A18" s="37"/>
      <c r="B18" s="86" t="s">
        <v>208</v>
      </c>
      <c r="C18" s="36">
        <v>2</v>
      </c>
      <c r="D18" s="35"/>
      <c r="E18" s="35"/>
      <c r="F18" s="38" t="s">
        <v>185</v>
      </c>
    </row>
    <row r="19" spans="1:6" s="2" customFormat="1" ht="54" customHeight="1">
      <c r="A19" s="37"/>
      <c r="B19" s="86" t="s">
        <v>209</v>
      </c>
      <c r="C19" s="36">
        <v>3</v>
      </c>
      <c r="D19" s="35"/>
      <c r="E19" s="35"/>
      <c r="F19" s="38" t="s">
        <v>216</v>
      </c>
    </row>
    <row r="20" spans="1:6" s="2" customFormat="1" ht="36" customHeight="1">
      <c r="A20" s="36">
        <v>4</v>
      </c>
      <c r="B20" s="86" t="s">
        <v>205</v>
      </c>
      <c r="C20" s="36">
        <v>8</v>
      </c>
      <c r="D20" s="35"/>
      <c r="E20" s="35"/>
      <c r="F20" s="38"/>
    </row>
    <row r="21" spans="1:6" s="2" customFormat="1" ht="54" customHeight="1">
      <c r="A21" s="37"/>
      <c r="B21" s="86" t="s">
        <v>210</v>
      </c>
      <c r="C21" s="36">
        <v>3</v>
      </c>
      <c r="D21" s="35"/>
      <c r="E21" s="35"/>
      <c r="F21" s="38" t="s">
        <v>186</v>
      </c>
    </row>
    <row r="22" spans="1:6" s="2" customFormat="1" ht="54" customHeight="1">
      <c r="A22" s="37"/>
      <c r="B22" s="86" t="s">
        <v>211</v>
      </c>
      <c r="C22" s="36">
        <v>5</v>
      </c>
      <c r="D22" s="35"/>
      <c r="E22" s="35"/>
      <c r="F22" s="38" t="s">
        <v>187</v>
      </c>
    </row>
    <row r="23" spans="1:6" s="2" customFormat="1" ht="39" customHeight="1">
      <c r="A23" s="36">
        <v>5</v>
      </c>
      <c r="B23" s="86" t="s">
        <v>188</v>
      </c>
      <c r="C23" s="36">
        <v>2</v>
      </c>
      <c r="D23" s="35"/>
      <c r="E23" s="35"/>
      <c r="F23" s="38"/>
    </row>
    <row r="24" spans="1:6" s="2" customFormat="1" ht="39" customHeight="1">
      <c r="A24" s="37"/>
      <c r="B24" s="86" t="s">
        <v>0</v>
      </c>
      <c r="C24" s="36">
        <v>1</v>
      </c>
      <c r="D24" s="35"/>
      <c r="E24" s="35"/>
      <c r="F24" s="38" t="s">
        <v>189</v>
      </c>
    </row>
    <row r="25" spans="1:6" s="2" customFormat="1" ht="39" customHeight="1">
      <c r="A25" s="37"/>
      <c r="B25" s="86" t="s">
        <v>1</v>
      </c>
      <c r="C25" s="36">
        <v>1</v>
      </c>
      <c r="D25" s="35"/>
      <c r="E25" s="35"/>
      <c r="F25" s="38" t="s">
        <v>190</v>
      </c>
    </row>
    <row r="26" spans="1:6" s="2" customFormat="1" ht="41.25" customHeight="1">
      <c r="A26" s="36">
        <v>6</v>
      </c>
      <c r="B26" s="86" t="s">
        <v>191</v>
      </c>
      <c r="C26" s="36">
        <v>1</v>
      </c>
      <c r="D26" s="35"/>
      <c r="E26" s="35"/>
      <c r="F26" s="38" t="s">
        <v>192</v>
      </c>
    </row>
    <row r="27" spans="1:6" s="2" customFormat="1" ht="49.5" customHeight="1">
      <c r="A27" s="36">
        <v>7</v>
      </c>
      <c r="B27" s="86" t="s">
        <v>193</v>
      </c>
      <c r="C27" s="34">
        <v>2</v>
      </c>
      <c r="D27" s="40"/>
      <c r="E27" s="40"/>
      <c r="F27" s="48" t="s">
        <v>214</v>
      </c>
    </row>
    <row r="28" spans="1:6" s="2" customFormat="1" ht="47.25" customHeight="1">
      <c r="A28" s="36">
        <v>8</v>
      </c>
      <c r="B28" s="86" t="s">
        <v>212</v>
      </c>
      <c r="C28" s="34">
        <v>1</v>
      </c>
      <c r="D28" s="40"/>
      <c r="E28" s="40"/>
      <c r="F28" s="38" t="s">
        <v>53</v>
      </c>
    </row>
    <row r="29" spans="1:6" s="2" customFormat="1" ht="36.75" customHeight="1">
      <c r="A29" s="36">
        <v>12</v>
      </c>
      <c r="B29" s="86" t="s">
        <v>154</v>
      </c>
      <c r="C29" s="34">
        <v>2</v>
      </c>
      <c r="D29" s="35"/>
      <c r="E29" s="35"/>
      <c r="F29" s="38" t="s">
        <v>217</v>
      </c>
    </row>
    <row r="30" spans="1:6" s="2" customFormat="1" ht="36.75" customHeight="1">
      <c r="A30" s="36">
        <v>13</v>
      </c>
      <c r="B30" s="86" t="s">
        <v>196</v>
      </c>
      <c r="C30" s="81">
        <v>1</v>
      </c>
      <c r="D30" s="82"/>
      <c r="E30" s="82"/>
      <c r="F30" s="83" t="s">
        <v>215</v>
      </c>
    </row>
    <row r="31" spans="1:6" s="2" customFormat="1" ht="55.5" customHeight="1">
      <c r="A31" s="36">
        <v>14</v>
      </c>
      <c r="B31" s="86" t="s">
        <v>51</v>
      </c>
      <c r="C31" s="34">
        <v>3</v>
      </c>
      <c r="D31" s="35"/>
      <c r="E31" s="35"/>
      <c r="F31" s="38" t="s">
        <v>197</v>
      </c>
    </row>
    <row r="32" spans="1:6" s="2" customFormat="1" ht="25.5" customHeight="1">
      <c r="A32" s="36">
        <v>15</v>
      </c>
      <c r="B32" s="86" t="s">
        <v>67</v>
      </c>
      <c r="C32" s="34">
        <v>5</v>
      </c>
      <c r="D32" s="35"/>
      <c r="E32" s="35"/>
      <c r="F32" s="38" t="s">
        <v>198</v>
      </c>
    </row>
    <row r="33" spans="1:6" s="2" customFormat="1" ht="34.5" customHeight="1">
      <c r="A33" s="32" t="s">
        <v>8</v>
      </c>
      <c r="B33" s="88" t="s">
        <v>54</v>
      </c>
      <c r="C33" s="32">
        <f>C34+C35+C36+C37+C38+C39+C40+C41+C42+C43</f>
        <v>20</v>
      </c>
      <c r="D33" s="35"/>
      <c r="E33" s="35"/>
      <c r="F33" s="38"/>
    </row>
    <row r="34" spans="1:6" s="2" customFormat="1" ht="120.75" customHeight="1">
      <c r="A34" s="84">
        <v>1</v>
      </c>
      <c r="B34" s="86" t="s">
        <v>155</v>
      </c>
      <c r="C34" s="84">
        <v>2</v>
      </c>
      <c r="D34" s="85"/>
      <c r="E34" s="85"/>
      <c r="F34" s="83" t="s">
        <v>199</v>
      </c>
    </row>
    <row r="35" spans="1:6" s="2" customFormat="1" ht="100.5" customHeight="1">
      <c r="A35" s="84">
        <v>2</v>
      </c>
      <c r="B35" s="86" t="s">
        <v>156</v>
      </c>
      <c r="C35" s="84">
        <v>2</v>
      </c>
      <c r="D35" s="85"/>
      <c r="E35" s="85"/>
      <c r="F35" s="83" t="s">
        <v>218</v>
      </c>
    </row>
    <row r="36" spans="1:6" s="2" customFormat="1" ht="28.5" customHeight="1">
      <c r="A36" s="84">
        <v>3</v>
      </c>
      <c r="B36" s="86" t="s">
        <v>207</v>
      </c>
      <c r="C36" s="49">
        <v>2</v>
      </c>
      <c r="D36" s="50"/>
      <c r="E36" s="50"/>
      <c r="F36" s="48" t="s">
        <v>58</v>
      </c>
    </row>
    <row r="37" spans="1:6" s="2" customFormat="1" ht="36.75" customHeight="1">
      <c r="A37" s="84">
        <v>4</v>
      </c>
      <c r="B37" s="86" t="s">
        <v>59</v>
      </c>
      <c r="C37" s="84">
        <v>2</v>
      </c>
      <c r="D37" s="85"/>
      <c r="E37" s="85"/>
      <c r="F37" s="83" t="s">
        <v>200</v>
      </c>
    </row>
    <row r="38" spans="1:6" s="2" customFormat="1" ht="54" customHeight="1">
      <c r="A38" s="84">
        <v>5</v>
      </c>
      <c r="B38" s="86" t="s">
        <v>203</v>
      </c>
      <c r="C38" s="84">
        <v>1</v>
      </c>
      <c r="D38" s="85"/>
      <c r="E38" s="85"/>
      <c r="F38" s="48" t="s">
        <v>158</v>
      </c>
    </row>
    <row r="39" spans="1:6" s="2" customFormat="1" ht="40.5" customHeight="1">
      <c r="A39" s="84">
        <v>6</v>
      </c>
      <c r="B39" s="89" t="s">
        <v>204</v>
      </c>
      <c r="C39" s="84">
        <v>2</v>
      </c>
      <c r="D39" s="85"/>
      <c r="E39" s="85"/>
      <c r="F39" s="83" t="s">
        <v>160</v>
      </c>
    </row>
    <row r="40" spans="1:6" s="2" customFormat="1" ht="33.75" customHeight="1">
      <c r="A40" s="84">
        <v>7</v>
      </c>
      <c r="B40" s="90" t="s">
        <v>206</v>
      </c>
      <c r="C40" s="79" t="s">
        <v>20</v>
      </c>
      <c r="D40" s="51"/>
      <c r="E40" s="51"/>
      <c r="F40" s="48" t="s">
        <v>213</v>
      </c>
    </row>
    <row r="41" spans="1:6" s="2" customFormat="1" ht="25.5" customHeight="1">
      <c r="A41" s="84">
        <v>8</v>
      </c>
      <c r="B41" s="86" t="s">
        <v>195</v>
      </c>
      <c r="C41" s="34">
        <v>1</v>
      </c>
      <c r="D41" s="40"/>
      <c r="E41" s="40"/>
      <c r="F41" s="48" t="s">
        <v>86</v>
      </c>
    </row>
    <row r="42" spans="1:6" s="2" customFormat="1" ht="31.5" customHeight="1">
      <c r="A42" s="84">
        <v>9</v>
      </c>
      <c r="B42" s="86" t="s">
        <v>194</v>
      </c>
      <c r="C42" s="36">
        <v>1</v>
      </c>
      <c r="D42" s="35"/>
      <c r="E42" s="35"/>
      <c r="F42" s="48" t="s">
        <v>65</v>
      </c>
    </row>
    <row r="43" spans="1:6" s="2" customFormat="1" ht="32.25" customHeight="1">
      <c r="A43" s="84">
        <v>10</v>
      </c>
      <c r="B43" s="86" t="s">
        <v>201</v>
      </c>
      <c r="C43" s="34">
        <v>2</v>
      </c>
      <c r="D43" s="40"/>
      <c r="E43" s="40"/>
      <c r="F43" s="38" t="s">
        <v>63</v>
      </c>
    </row>
    <row r="44" spans="1:6" s="2" customFormat="1" ht="22.5" customHeight="1">
      <c r="A44" s="112" t="s">
        <v>202</v>
      </c>
      <c r="B44" s="113"/>
      <c r="C44" s="32">
        <v>100</v>
      </c>
      <c r="D44" s="35"/>
      <c r="E44" s="35"/>
      <c r="F44" s="53"/>
    </row>
    <row r="45" spans="1:6" s="2" customFormat="1" ht="18.75">
      <c r="A45" s="11"/>
      <c r="B45" s="11"/>
      <c r="C45" s="12"/>
      <c r="D45" s="12"/>
      <c r="E45" s="12"/>
      <c r="F45" s="13"/>
    </row>
    <row r="46" spans="1:6" s="2" customFormat="1" ht="18.75">
      <c r="A46" s="11"/>
      <c r="B46" s="14" t="s">
        <v>9</v>
      </c>
      <c r="C46" s="12"/>
      <c r="D46" s="12"/>
      <c r="E46" s="12"/>
      <c r="F46" s="10"/>
    </row>
    <row r="47" spans="1:6" s="2" customFormat="1" ht="18.75">
      <c r="A47" s="15"/>
      <c r="B47" s="16" t="s">
        <v>69</v>
      </c>
      <c r="C47" s="17"/>
      <c r="D47" s="17"/>
      <c r="E47" s="17"/>
      <c r="F47" s="18"/>
    </row>
    <row r="48" spans="1:6" s="2" customFormat="1" ht="18.75">
      <c r="A48" s="18"/>
      <c r="B48" s="19" t="s">
        <v>162</v>
      </c>
      <c r="C48" s="17"/>
      <c r="D48" s="17"/>
      <c r="E48" s="17"/>
      <c r="F48" s="18"/>
    </row>
    <row r="49" spans="1:6" s="2" customFormat="1" ht="18.75">
      <c r="A49" s="18"/>
      <c r="B49" s="19" t="s">
        <v>161</v>
      </c>
      <c r="C49" s="17"/>
      <c r="D49" s="17"/>
      <c r="E49" s="17"/>
      <c r="F49" s="18"/>
    </row>
    <row r="50" spans="1:6" s="2" customFormat="1" ht="70.5" customHeight="1">
      <c r="A50" s="18"/>
      <c r="B50" s="110" t="s">
        <v>219</v>
      </c>
      <c r="C50" s="111"/>
      <c r="D50" s="111"/>
      <c r="E50" s="111"/>
      <c r="F50" s="111"/>
    </row>
    <row r="51" spans="1:6" s="2" customFormat="1" ht="18.75">
      <c r="A51" s="18"/>
      <c r="B51" s="20" t="s">
        <v>70</v>
      </c>
      <c r="C51" s="17"/>
      <c r="D51" s="17"/>
      <c r="E51" s="17"/>
      <c r="F51" s="18"/>
    </row>
    <row r="52" spans="1:6" s="2" customFormat="1" ht="18.75">
      <c r="A52" s="18"/>
      <c r="B52" s="19" t="s">
        <v>164</v>
      </c>
      <c r="C52" s="17"/>
      <c r="D52" s="17"/>
      <c r="E52" s="17"/>
      <c r="F52" s="18"/>
    </row>
    <row r="53" spans="1:6" s="2" customFormat="1" ht="18.75">
      <c r="A53" s="18"/>
      <c r="B53" s="19" t="s">
        <v>165</v>
      </c>
      <c r="C53" s="17"/>
      <c r="D53" s="17"/>
      <c r="E53" s="17"/>
      <c r="F53" s="18"/>
    </row>
    <row r="54" spans="1:6" s="2" customFormat="1" ht="18.75">
      <c r="A54" s="18"/>
      <c r="B54" s="19" t="s">
        <v>163</v>
      </c>
      <c r="C54" s="17"/>
      <c r="D54" s="17"/>
      <c r="E54" s="17"/>
      <c r="F54" s="18"/>
    </row>
    <row r="55" spans="1:6" s="2" customFormat="1" ht="18.75">
      <c r="A55" s="18"/>
      <c r="B55" s="20" t="s">
        <v>71</v>
      </c>
      <c r="C55" s="17"/>
      <c r="D55" s="17"/>
      <c r="E55" s="17"/>
      <c r="F55" s="18"/>
    </row>
    <row r="56" spans="1:6" s="2" customFormat="1" ht="18.75">
      <c r="A56" s="18"/>
      <c r="B56" s="19" t="s">
        <v>2</v>
      </c>
      <c r="C56" s="17"/>
      <c r="D56" s="17"/>
      <c r="E56" s="17"/>
      <c r="F56" s="18"/>
    </row>
    <row r="57" spans="1:6" s="2" customFormat="1" ht="18.75">
      <c r="A57" s="18"/>
      <c r="B57" s="20" t="s">
        <v>168</v>
      </c>
      <c r="C57" s="17"/>
      <c r="D57" s="17"/>
      <c r="E57" s="17"/>
      <c r="F57" s="18"/>
    </row>
    <row r="58" spans="1:6" s="94" customFormat="1" ht="18.75">
      <c r="A58" s="91"/>
      <c r="B58" s="92" t="s">
        <v>3</v>
      </c>
      <c r="C58" s="93"/>
      <c r="D58" s="93"/>
      <c r="E58" s="93"/>
      <c r="F58" s="91"/>
    </row>
    <row r="59" spans="1:6" s="2" customFormat="1" ht="18.75">
      <c r="A59" s="18"/>
      <c r="B59" s="19" t="s">
        <v>166</v>
      </c>
      <c r="C59" s="17"/>
      <c r="D59" s="17"/>
      <c r="E59" s="17"/>
      <c r="F59" s="18"/>
    </row>
    <row r="60" spans="1:6" s="2" customFormat="1" ht="18.75">
      <c r="A60" s="18"/>
      <c r="B60" s="21" t="s">
        <v>167</v>
      </c>
      <c r="C60" s="17"/>
      <c r="D60" s="17"/>
      <c r="E60" s="17"/>
      <c r="F60" s="21"/>
    </row>
    <row r="61" spans="1:6" s="2" customFormat="1" ht="18.75">
      <c r="A61" s="18"/>
      <c r="B61" s="19"/>
      <c r="C61" s="17"/>
      <c r="D61" s="17"/>
      <c r="E61" s="17"/>
      <c r="F61" s="6" t="s">
        <v>82</v>
      </c>
    </row>
    <row r="62" spans="1:6" s="2" customFormat="1" ht="18.75">
      <c r="A62" s="18"/>
      <c r="B62" s="19"/>
      <c r="C62" s="17"/>
      <c r="D62" s="17"/>
      <c r="E62" s="17"/>
      <c r="F62" s="6"/>
    </row>
    <row r="63" spans="1:6" s="2" customFormat="1" ht="18.75">
      <c r="A63" s="18"/>
      <c r="B63" s="19"/>
      <c r="C63" s="17"/>
      <c r="D63" s="17"/>
      <c r="E63" s="17"/>
      <c r="F63" s="6"/>
    </row>
    <row r="64" spans="1:6" s="2" customFormat="1" ht="18.75">
      <c r="A64" s="18"/>
      <c r="B64" s="19"/>
      <c r="C64" s="17"/>
      <c r="D64" s="17"/>
      <c r="E64" s="17"/>
      <c r="F64" s="6"/>
    </row>
    <row r="65" spans="1:6" s="2" customFormat="1" ht="18.75">
      <c r="A65" s="18"/>
      <c r="B65" s="19"/>
      <c r="C65" s="17"/>
      <c r="D65" s="17"/>
      <c r="E65" s="17"/>
      <c r="F65" s="6" t="s">
        <v>83</v>
      </c>
    </row>
    <row r="66" spans="1:6" s="2" customFormat="1" ht="18.75">
      <c r="A66" s="18"/>
      <c r="B66" s="19"/>
      <c r="C66" s="17"/>
      <c r="D66" s="17"/>
      <c r="E66" s="17"/>
      <c r="F66" s="22"/>
    </row>
    <row r="67" spans="1:6" s="2" customFormat="1" ht="18.75">
      <c r="A67" s="18"/>
      <c r="B67" s="19"/>
      <c r="C67" s="17"/>
      <c r="D67" s="17"/>
      <c r="E67" s="17"/>
      <c r="F67" s="18"/>
    </row>
    <row r="68" spans="1:6" ht="18">
      <c r="A68" s="23"/>
      <c r="B68" s="24"/>
      <c r="C68" s="25"/>
      <c r="D68" s="25"/>
      <c r="E68" s="25"/>
      <c r="F68" s="23"/>
    </row>
    <row r="69" spans="1:6" ht="18">
      <c r="A69" s="23"/>
      <c r="B69" s="24"/>
      <c r="C69" s="25"/>
      <c r="D69" s="25"/>
      <c r="E69" s="25"/>
      <c r="F69" s="23"/>
    </row>
    <row r="70" spans="1:6" ht="18">
      <c r="A70" s="23"/>
      <c r="B70" s="24"/>
      <c r="C70" s="25"/>
      <c r="D70" s="25"/>
      <c r="E70" s="25"/>
      <c r="F70" s="23"/>
    </row>
    <row r="71" spans="1:6" ht="18">
      <c r="A71" s="23"/>
      <c r="B71" s="24"/>
      <c r="C71" s="25"/>
      <c r="D71" s="25"/>
      <c r="E71" s="25"/>
      <c r="F71" s="23"/>
    </row>
    <row r="72" spans="1:6" ht="18">
      <c r="A72" s="23"/>
      <c r="B72" s="24"/>
      <c r="C72" s="25"/>
      <c r="D72" s="25"/>
      <c r="E72" s="25"/>
      <c r="F72" s="23"/>
    </row>
    <row r="73" spans="1:6" ht="18">
      <c r="A73" s="26"/>
      <c r="B73" s="27"/>
      <c r="C73" s="28"/>
      <c r="D73" s="28"/>
      <c r="E73" s="28"/>
      <c r="F73" s="26"/>
    </row>
    <row r="74" spans="1:6" ht="18">
      <c r="A74" s="26"/>
      <c r="B74" s="27"/>
      <c r="C74" s="28"/>
      <c r="D74" s="28"/>
      <c r="E74" s="28"/>
      <c r="F74" s="26"/>
    </row>
    <row r="75" spans="1:6" ht="18">
      <c r="A75" s="26"/>
      <c r="B75" s="27"/>
      <c r="C75" s="28"/>
      <c r="D75" s="28"/>
      <c r="E75" s="28"/>
      <c r="F75" s="26"/>
    </row>
    <row r="76" spans="1:6" ht="18">
      <c r="A76" s="26"/>
      <c r="B76" s="27"/>
      <c r="C76" s="28"/>
      <c r="D76" s="28"/>
      <c r="E76" s="28"/>
      <c r="F76" s="26"/>
    </row>
    <row r="77" spans="1:6" ht="18">
      <c r="A77" s="26"/>
      <c r="B77" s="27"/>
      <c r="C77" s="28"/>
      <c r="D77" s="28"/>
      <c r="E77" s="28"/>
      <c r="F77" s="26"/>
    </row>
    <row r="78" spans="1:6" ht="18">
      <c r="A78" s="26"/>
      <c r="B78" s="27"/>
      <c r="C78" s="28"/>
      <c r="D78" s="28"/>
      <c r="E78" s="28"/>
      <c r="F78" s="26"/>
    </row>
    <row r="79" spans="1:6" ht="18">
      <c r="A79" s="26"/>
      <c r="B79" s="27"/>
      <c r="C79" s="28"/>
      <c r="D79" s="28"/>
      <c r="E79" s="28"/>
      <c r="F79" s="26"/>
    </row>
    <row r="80" spans="1:6" ht="18">
      <c r="A80" s="26"/>
      <c r="B80" s="27"/>
      <c r="C80" s="28"/>
      <c r="D80" s="28"/>
      <c r="E80" s="28"/>
      <c r="F80" s="26"/>
    </row>
    <row r="81" spans="1:6" ht="18">
      <c r="A81" s="26"/>
      <c r="B81" s="27"/>
      <c r="C81" s="28"/>
      <c r="D81" s="28"/>
      <c r="E81" s="28"/>
      <c r="F81" s="26"/>
    </row>
    <row r="82" spans="1:6" ht="18">
      <c r="A82" s="26"/>
      <c r="B82" s="27"/>
      <c r="C82" s="28"/>
      <c r="D82" s="28"/>
      <c r="E82" s="28"/>
      <c r="F82" s="26"/>
    </row>
    <row r="83" spans="1:6" ht="18">
      <c r="A83" s="26"/>
      <c r="B83" s="27"/>
      <c r="C83" s="28"/>
      <c r="D83" s="28"/>
      <c r="E83" s="28"/>
      <c r="F83" s="26"/>
    </row>
    <row r="84" spans="1:6" ht="18">
      <c r="A84" s="26"/>
      <c r="B84" s="27"/>
      <c r="C84" s="28"/>
      <c r="D84" s="28"/>
      <c r="E84" s="28"/>
      <c r="F84" s="26"/>
    </row>
    <row r="85" spans="1:6" ht="18">
      <c r="A85" s="26"/>
      <c r="B85" s="27"/>
      <c r="C85" s="28"/>
      <c r="D85" s="28"/>
      <c r="E85" s="28"/>
      <c r="F85" s="26"/>
    </row>
    <row r="86" spans="1:6" ht="18">
      <c r="A86" s="26"/>
      <c r="B86" s="27"/>
      <c r="C86" s="28"/>
      <c r="D86" s="28"/>
      <c r="E86" s="28"/>
      <c r="F86" s="26"/>
    </row>
    <row r="87" spans="1:6" ht="18">
      <c r="A87" s="26"/>
      <c r="B87" s="27"/>
      <c r="C87" s="28"/>
      <c r="D87" s="28"/>
      <c r="E87" s="28"/>
      <c r="F87" s="26"/>
    </row>
    <row r="88" spans="1:6" ht="18">
      <c r="A88" s="26"/>
      <c r="B88" s="27"/>
      <c r="C88" s="28"/>
      <c r="D88" s="28"/>
      <c r="E88" s="28"/>
      <c r="F88" s="26"/>
    </row>
    <row r="89" spans="1:6" ht="18">
      <c r="A89" s="26"/>
      <c r="B89" s="27"/>
      <c r="C89" s="28"/>
      <c r="D89" s="28"/>
      <c r="E89" s="28"/>
      <c r="F89" s="26"/>
    </row>
    <row r="90" spans="1:6" ht="18">
      <c r="A90" s="26"/>
      <c r="B90" s="27"/>
      <c r="C90" s="28"/>
      <c r="D90" s="28"/>
      <c r="E90" s="28"/>
      <c r="F90" s="26"/>
    </row>
    <row r="91" spans="1:6" ht="18">
      <c r="A91" s="26"/>
      <c r="B91" s="27"/>
      <c r="C91" s="28"/>
      <c r="D91" s="28"/>
      <c r="E91" s="28"/>
      <c r="F91" s="26"/>
    </row>
    <row r="92" spans="1:6" ht="18">
      <c r="A92" s="26"/>
      <c r="B92" s="27"/>
      <c r="C92" s="28"/>
      <c r="D92" s="28"/>
      <c r="E92" s="28"/>
      <c r="F92" s="26"/>
    </row>
    <row r="93" spans="1:6" ht="18">
      <c r="A93" s="26"/>
      <c r="B93" s="27"/>
      <c r="C93" s="28"/>
      <c r="D93" s="28"/>
      <c r="E93" s="28"/>
      <c r="F93" s="26"/>
    </row>
    <row r="94" spans="1:6" ht="18">
      <c r="A94" s="26"/>
      <c r="B94" s="27"/>
      <c r="C94" s="28"/>
      <c r="D94" s="28"/>
      <c r="E94" s="28"/>
      <c r="F94" s="26"/>
    </row>
    <row r="95" spans="1:6" ht="18">
      <c r="A95" s="26"/>
      <c r="B95" s="27"/>
      <c r="C95" s="28"/>
      <c r="D95" s="28"/>
      <c r="E95" s="28"/>
      <c r="F95" s="26"/>
    </row>
    <row r="96" spans="1:6" ht="18">
      <c r="A96" s="26"/>
      <c r="B96" s="27"/>
      <c r="C96" s="28"/>
      <c r="D96" s="28"/>
      <c r="E96" s="28"/>
      <c r="F96" s="26"/>
    </row>
    <row r="97" spans="1:6" ht="18">
      <c r="A97" s="26"/>
      <c r="B97" s="27"/>
      <c r="C97" s="28"/>
      <c r="D97" s="28"/>
      <c r="E97" s="28"/>
      <c r="F97" s="26"/>
    </row>
    <row r="98" spans="1:6" ht="18">
      <c r="A98" s="26"/>
      <c r="B98" s="27"/>
      <c r="C98" s="28"/>
      <c r="D98" s="28"/>
      <c r="E98" s="28"/>
      <c r="F98" s="26"/>
    </row>
    <row r="99" spans="1:6" ht="18">
      <c r="A99" s="26"/>
      <c r="B99" s="27"/>
      <c r="C99" s="28"/>
      <c r="D99" s="28"/>
      <c r="E99" s="28"/>
      <c r="F99" s="26"/>
    </row>
    <row r="100" spans="1:6" ht="18">
      <c r="A100" s="26"/>
      <c r="B100" s="27"/>
      <c r="C100" s="28"/>
      <c r="D100" s="28"/>
      <c r="E100" s="28"/>
      <c r="F100" s="26"/>
    </row>
    <row r="101" spans="1:6" ht="18">
      <c r="A101" s="26"/>
      <c r="B101" s="27"/>
      <c r="C101" s="28"/>
      <c r="D101" s="28"/>
      <c r="E101" s="28"/>
      <c r="F101" s="26"/>
    </row>
    <row r="102" spans="1:6" ht="18">
      <c r="A102" s="26"/>
      <c r="B102" s="27"/>
      <c r="C102" s="28"/>
      <c r="D102" s="28"/>
      <c r="E102" s="28"/>
      <c r="F102" s="26"/>
    </row>
    <row r="103" spans="1:6" ht="18">
      <c r="A103" s="26"/>
      <c r="B103" s="27"/>
      <c r="C103" s="28"/>
      <c r="D103" s="28"/>
      <c r="E103" s="28"/>
      <c r="F103" s="26"/>
    </row>
    <row r="104" spans="1:6" ht="18">
      <c r="A104" s="26"/>
      <c r="B104" s="27"/>
      <c r="C104" s="28"/>
      <c r="D104" s="28"/>
      <c r="E104" s="28"/>
      <c r="F104" s="26"/>
    </row>
    <row r="105" spans="1:6" ht="18">
      <c r="A105" s="26"/>
      <c r="B105" s="27"/>
      <c r="C105" s="28"/>
      <c r="D105" s="28"/>
      <c r="E105" s="28"/>
      <c r="F105" s="26"/>
    </row>
    <row r="106" spans="1:6" ht="18">
      <c r="A106" s="26"/>
      <c r="B106" s="27"/>
      <c r="C106" s="28"/>
      <c r="D106" s="28"/>
      <c r="E106" s="28"/>
      <c r="F106" s="26"/>
    </row>
    <row r="107" spans="1:6" ht="18">
      <c r="A107" s="26"/>
      <c r="B107" s="27"/>
      <c r="C107" s="28"/>
      <c r="D107" s="28"/>
      <c r="E107" s="28"/>
      <c r="F107" s="26"/>
    </row>
    <row r="108" spans="1:6" ht="18">
      <c r="A108" s="26"/>
      <c r="B108" s="27"/>
      <c r="C108" s="28"/>
      <c r="D108" s="28"/>
      <c r="E108" s="28"/>
      <c r="F108" s="26"/>
    </row>
    <row r="109" spans="1:6" ht="18">
      <c r="A109" s="26"/>
      <c r="B109" s="27"/>
      <c r="C109" s="28"/>
      <c r="D109" s="28"/>
      <c r="E109" s="28"/>
      <c r="F109" s="26"/>
    </row>
    <row r="110" spans="1:6" ht="18">
      <c r="A110" s="26"/>
      <c r="B110" s="27"/>
      <c r="C110" s="28"/>
      <c r="D110" s="28"/>
      <c r="E110" s="28"/>
      <c r="F110" s="26"/>
    </row>
    <row r="111" spans="1:6" ht="18">
      <c r="A111" s="26"/>
      <c r="B111" s="27"/>
      <c r="C111" s="28"/>
      <c r="D111" s="28"/>
      <c r="E111" s="28"/>
      <c r="F111" s="26"/>
    </row>
    <row r="112" spans="1:6" ht="18">
      <c r="A112" s="26"/>
      <c r="B112" s="27"/>
      <c r="C112" s="28"/>
      <c r="D112" s="28"/>
      <c r="E112" s="28"/>
      <c r="F112" s="26"/>
    </row>
    <row r="113" spans="1:6" ht="18">
      <c r="A113" s="26"/>
      <c r="B113" s="27"/>
      <c r="C113" s="28"/>
      <c r="D113" s="28"/>
      <c r="E113" s="28"/>
      <c r="F113" s="26"/>
    </row>
    <row r="114" spans="1:6" ht="18">
      <c r="A114" s="26"/>
      <c r="B114" s="27"/>
      <c r="C114" s="28"/>
      <c r="D114" s="28"/>
      <c r="E114" s="28"/>
      <c r="F114" s="26"/>
    </row>
    <row r="115" spans="1:6" ht="18">
      <c r="A115" s="26"/>
      <c r="B115" s="27"/>
      <c r="C115" s="28"/>
      <c r="D115" s="28"/>
      <c r="E115" s="28"/>
      <c r="F115" s="26"/>
    </row>
    <row r="116" spans="1:6" ht="18">
      <c r="A116" s="26"/>
      <c r="B116" s="27"/>
      <c r="C116" s="28"/>
      <c r="D116" s="28"/>
      <c r="E116" s="28"/>
      <c r="F116" s="26"/>
    </row>
  </sheetData>
  <sheetProtection/>
  <mergeCells count="6">
    <mergeCell ref="A1:B1"/>
    <mergeCell ref="A2:B2"/>
    <mergeCell ref="B50:F50"/>
    <mergeCell ref="A44:B44"/>
    <mergeCell ref="B4:F4"/>
    <mergeCell ref="A5:F5"/>
  </mergeCells>
  <printOptions/>
  <pageMargins left="0.17" right="0.18" top="0.5" bottom="0.2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17"/>
  <sheetViews>
    <sheetView tabSelected="1" zoomScalePageLayoutView="0" workbookViewId="0" topLeftCell="A28">
      <selection activeCell="F51" sqref="F51"/>
    </sheetView>
  </sheetViews>
  <sheetFormatPr defaultColWidth="8.66015625" defaultRowHeight="18"/>
  <cols>
    <col min="1" max="1" width="3.16015625" style="29" customWidth="1"/>
    <col min="2" max="2" width="23.41015625" style="30" customWidth="1"/>
    <col min="3" max="3" width="4.08203125" style="31" customWidth="1"/>
    <col min="4" max="4" width="4.83203125" style="31" customWidth="1"/>
    <col min="5" max="5" width="4.91015625" style="31" customWidth="1"/>
    <col min="6" max="6" width="38.33203125" style="29" customWidth="1"/>
    <col min="7" max="16384" width="8.83203125" style="1" customWidth="1"/>
  </cols>
  <sheetData>
    <row r="1" spans="1:6" ht="18">
      <c r="A1" s="108" t="s">
        <v>10</v>
      </c>
      <c r="B1" s="108"/>
      <c r="C1" s="5" t="s">
        <v>84</v>
      </c>
      <c r="D1" s="5"/>
      <c r="E1" s="5"/>
      <c r="F1" s="6" t="s">
        <v>12</v>
      </c>
    </row>
    <row r="2" spans="1:9" ht="18">
      <c r="A2" s="109" t="s">
        <v>169</v>
      </c>
      <c r="B2" s="109"/>
      <c r="F2" s="6" t="s">
        <v>13</v>
      </c>
      <c r="G2" s="54"/>
      <c r="H2" s="54"/>
      <c r="I2" s="54"/>
    </row>
    <row r="3" spans="1:6" ht="18">
      <c r="A3" s="3"/>
      <c r="B3" s="4"/>
      <c r="C3" s="7"/>
      <c r="D3" s="7"/>
      <c r="E3" s="7"/>
      <c r="F3" s="3"/>
    </row>
    <row r="4" spans="1:6" s="2" customFormat="1" ht="18.75">
      <c r="A4" s="8"/>
      <c r="B4" s="115" t="s">
        <v>182</v>
      </c>
      <c r="C4" s="115"/>
      <c r="D4" s="115"/>
      <c r="E4" s="115"/>
      <c r="F4" s="115"/>
    </row>
    <row r="5" spans="1:6" s="2" customFormat="1" ht="26.25" customHeight="1">
      <c r="A5" s="109" t="s">
        <v>77</v>
      </c>
      <c r="B5" s="109"/>
      <c r="C5" s="109"/>
      <c r="D5" s="109"/>
      <c r="E5" s="109"/>
      <c r="F5" s="109"/>
    </row>
    <row r="6" spans="1:6" s="2" customFormat="1" ht="18.75">
      <c r="A6" s="6"/>
      <c r="B6" s="6"/>
      <c r="C6" s="9"/>
      <c r="D6" s="9"/>
      <c r="E6" s="9"/>
      <c r="F6" s="6"/>
    </row>
    <row r="7" spans="1:6" s="2" customFormat="1" ht="72.75" customHeight="1">
      <c r="A7" s="32" t="s">
        <v>5</v>
      </c>
      <c r="B7" s="32" t="s">
        <v>14</v>
      </c>
      <c r="C7" s="33" t="s">
        <v>15</v>
      </c>
      <c r="D7" s="33" t="s">
        <v>80</v>
      </c>
      <c r="E7" s="33" t="s">
        <v>153</v>
      </c>
      <c r="F7" s="32" t="s">
        <v>16</v>
      </c>
    </row>
    <row r="8" spans="1:6" s="2" customFormat="1" ht="33.75" customHeight="1">
      <c r="A8" s="32" t="s">
        <v>6</v>
      </c>
      <c r="B8" s="35" t="s">
        <v>17</v>
      </c>
      <c r="C8" s="32">
        <f>C9+C10+C13</f>
        <v>40</v>
      </c>
      <c r="D8" s="32"/>
      <c r="E8" s="32"/>
      <c r="F8" s="32"/>
    </row>
    <row r="9" spans="1:6" s="2" customFormat="1" ht="29.25" customHeight="1">
      <c r="A9" s="36" t="s">
        <v>18</v>
      </c>
      <c r="B9" s="37" t="s">
        <v>19</v>
      </c>
      <c r="C9" s="36" t="s">
        <v>20</v>
      </c>
      <c r="D9" s="35"/>
      <c r="E9" s="35"/>
      <c r="F9" s="38" t="s">
        <v>21</v>
      </c>
    </row>
    <row r="10" spans="1:6" s="2" customFormat="1" ht="27" customHeight="1">
      <c r="A10" s="36" t="s">
        <v>22</v>
      </c>
      <c r="B10" s="37" t="s">
        <v>23</v>
      </c>
      <c r="C10" s="36" t="s">
        <v>24</v>
      </c>
      <c r="D10" s="35"/>
      <c r="E10" s="35"/>
      <c r="F10" s="38"/>
    </row>
    <row r="11" spans="1:6" s="2" customFormat="1" ht="39" customHeight="1">
      <c r="A11" s="36"/>
      <c r="B11" s="39" t="s">
        <v>25</v>
      </c>
      <c r="C11" s="40">
        <v>15</v>
      </c>
      <c r="D11" s="40"/>
      <c r="E11" s="40"/>
      <c r="F11" s="38" t="s">
        <v>227</v>
      </c>
    </row>
    <row r="12" spans="1:6" s="2" customFormat="1" ht="41.25" customHeight="1">
      <c r="A12" s="36"/>
      <c r="B12" s="96" t="s">
        <v>220</v>
      </c>
      <c r="C12" s="40">
        <v>5</v>
      </c>
      <c r="D12" s="40"/>
      <c r="E12" s="40"/>
      <c r="F12" s="38" t="s">
        <v>221</v>
      </c>
    </row>
    <row r="13" spans="1:6" s="2" customFormat="1" ht="24" customHeight="1">
      <c r="A13" s="36" t="s">
        <v>28</v>
      </c>
      <c r="B13" s="37" t="s">
        <v>29</v>
      </c>
      <c r="C13" s="80" t="s">
        <v>26</v>
      </c>
      <c r="D13" s="42"/>
      <c r="E13" s="42"/>
      <c r="F13" s="43"/>
    </row>
    <row r="14" spans="1:6" s="2" customFormat="1" ht="36" customHeight="1">
      <c r="A14" s="36"/>
      <c r="B14" s="39" t="s">
        <v>30</v>
      </c>
      <c r="C14" s="44" t="s">
        <v>27</v>
      </c>
      <c r="D14" s="44"/>
      <c r="E14" s="44"/>
      <c r="F14" s="43" t="s">
        <v>31</v>
      </c>
    </row>
    <row r="15" spans="1:6" s="2" customFormat="1" ht="51">
      <c r="A15" s="36"/>
      <c r="B15" s="39" t="s">
        <v>32</v>
      </c>
      <c r="C15" s="40" t="s">
        <v>20</v>
      </c>
      <c r="D15" s="40"/>
      <c r="E15" s="40"/>
      <c r="F15" s="38" t="s">
        <v>231</v>
      </c>
    </row>
    <row r="16" spans="1:6" s="2" customFormat="1" ht="27" customHeight="1">
      <c r="A16" s="32" t="s">
        <v>7</v>
      </c>
      <c r="B16" s="35" t="s">
        <v>79</v>
      </c>
      <c r="C16" s="32">
        <f>C17+C18+C19+C20+C21+C24+C27+C28+C29+C30</f>
        <v>40</v>
      </c>
      <c r="D16" s="32"/>
      <c r="E16" s="32"/>
      <c r="F16" s="45"/>
    </row>
    <row r="17" spans="1:6" s="2" customFormat="1" ht="72" customHeight="1">
      <c r="A17" s="36">
        <v>1</v>
      </c>
      <c r="B17" s="37" t="s">
        <v>67</v>
      </c>
      <c r="C17" s="36">
        <v>5</v>
      </c>
      <c r="D17" s="35"/>
      <c r="E17" s="35"/>
      <c r="F17" s="38" t="s">
        <v>81</v>
      </c>
    </row>
    <row r="18" spans="1:6" s="2" customFormat="1" ht="54.75" customHeight="1">
      <c r="A18" s="36">
        <v>2</v>
      </c>
      <c r="B18" s="37" t="s">
        <v>33</v>
      </c>
      <c r="C18" s="36" t="s">
        <v>20</v>
      </c>
      <c r="D18" s="35"/>
      <c r="E18" s="35"/>
      <c r="F18" s="38" t="s">
        <v>228</v>
      </c>
    </row>
    <row r="19" spans="1:6" s="2" customFormat="1" ht="54" customHeight="1">
      <c r="A19" s="36">
        <v>3</v>
      </c>
      <c r="B19" s="37" t="s">
        <v>34</v>
      </c>
      <c r="C19" s="36">
        <v>4</v>
      </c>
      <c r="D19" s="35"/>
      <c r="E19" s="35"/>
      <c r="F19" s="38" t="s">
        <v>223</v>
      </c>
    </row>
    <row r="20" spans="1:6" s="2" customFormat="1" ht="39" customHeight="1">
      <c r="A20" s="36">
        <v>4</v>
      </c>
      <c r="B20" s="37" t="s">
        <v>73</v>
      </c>
      <c r="C20" s="36" t="s">
        <v>20</v>
      </c>
      <c r="D20" s="35"/>
      <c r="E20" s="35"/>
      <c r="F20" s="38" t="s">
        <v>74</v>
      </c>
    </row>
    <row r="21" spans="1:6" s="2" customFormat="1" ht="41.25" customHeight="1">
      <c r="A21" s="36">
        <v>5</v>
      </c>
      <c r="B21" s="37" t="s">
        <v>36</v>
      </c>
      <c r="C21" s="36" t="s">
        <v>20</v>
      </c>
      <c r="D21" s="35"/>
      <c r="E21" s="35"/>
      <c r="F21" s="38" t="s">
        <v>222</v>
      </c>
    </row>
    <row r="22" spans="1:6" s="2" customFormat="1" ht="36" customHeight="1">
      <c r="A22" s="36"/>
      <c r="B22" s="39" t="s">
        <v>37</v>
      </c>
      <c r="C22" s="40" t="s">
        <v>22</v>
      </c>
      <c r="D22" s="40"/>
      <c r="E22" s="40"/>
      <c r="F22" s="38" t="s">
        <v>38</v>
      </c>
    </row>
    <row r="23" spans="1:6" s="2" customFormat="1" ht="36.75" customHeight="1">
      <c r="A23" s="36"/>
      <c r="B23" s="39" t="s">
        <v>78</v>
      </c>
      <c r="C23" s="40" t="s">
        <v>28</v>
      </c>
      <c r="D23" s="40"/>
      <c r="E23" s="40"/>
      <c r="F23" s="38" t="s">
        <v>72</v>
      </c>
    </row>
    <row r="24" spans="1:6" s="2" customFormat="1" ht="31.5" customHeight="1">
      <c r="A24" s="36">
        <v>6</v>
      </c>
      <c r="B24" s="37" t="s">
        <v>39</v>
      </c>
      <c r="C24" s="36" t="s">
        <v>27</v>
      </c>
      <c r="D24" s="35"/>
      <c r="E24" s="35"/>
      <c r="F24" s="38"/>
    </row>
    <row r="25" spans="1:6" s="2" customFormat="1" ht="25.5" customHeight="1">
      <c r="A25" s="36"/>
      <c r="B25" s="39" t="s">
        <v>40</v>
      </c>
      <c r="C25" s="40" t="s">
        <v>41</v>
      </c>
      <c r="D25" s="40"/>
      <c r="E25" s="40"/>
      <c r="F25" s="38" t="s">
        <v>42</v>
      </c>
    </row>
    <row r="26" spans="1:6" s="2" customFormat="1" ht="26.25" customHeight="1">
      <c r="A26" s="36"/>
      <c r="B26" s="39" t="s">
        <v>43</v>
      </c>
      <c r="C26" s="40" t="s">
        <v>44</v>
      </c>
      <c r="D26" s="40"/>
      <c r="E26" s="40"/>
      <c r="F26" s="38" t="s">
        <v>45</v>
      </c>
    </row>
    <row r="27" spans="1:6" s="2" customFormat="1" ht="36.75" customHeight="1">
      <c r="A27" s="36">
        <v>7</v>
      </c>
      <c r="B27" s="37" t="s">
        <v>46</v>
      </c>
      <c r="C27" s="36" t="s">
        <v>22</v>
      </c>
      <c r="D27" s="35"/>
      <c r="E27" s="35"/>
      <c r="F27" s="38" t="s">
        <v>47</v>
      </c>
    </row>
    <row r="28" spans="1:6" s="2" customFormat="1" ht="36.75" customHeight="1">
      <c r="A28" s="36">
        <v>8</v>
      </c>
      <c r="B28" s="46" t="s">
        <v>49</v>
      </c>
      <c r="C28" s="49" t="s">
        <v>18</v>
      </c>
      <c r="D28" s="47"/>
      <c r="E28" s="47"/>
      <c r="F28" s="48" t="s">
        <v>50</v>
      </c>
    </row>
    <row r="29" spans="1:6" s="2" customFormat="1" ht="27.75" customHeight="1">
      <c r="A29" s="36">
        <v>9</v>
      </c>
      <c r="B29" s="37" t="s">
        <v>51</v>
      </c>
      <c r="C29" s="36" t="s">
        <v>22</v>
      </c>
      <c r="D29" s="35"/>
      <c r="E29" s="35"/>
      <c r="F29" s="38" t="s">
        <v>225</v>
      </c>
    </row>
    <row r="30" spans="1:6" s="2" customFormat="1" ht="25.5" customHeight="1">
      <c r="A30" s="36">
        <v>10</v>
      </c>
      <c r="B30" s="37" t="s">
        <v>52</v>
      </c>
      <c r="C30" s="36" t="s">
        <v>18</v>
      </c>
      <c r="D30" s="35"/>
      <c r="E30" s="35"/>
      <c r="F30" s="38" t="s">
        <v>53</v>
      </c>
    </row>
    <row r="31" spans="1:6" s="2" customFormat="1" ht="31.5" customHeight="1">
      <c r="A31" s="32" t="s">
        <v>8</v>
      </c>
      <c r="B31" s="35" t="s">
        <v>54</v>
      </c>
      <c r="C31" s="32">
        <f>C32+C33+C34+C35+C36+C37+C38+C39+C40+C41</f>
        <v>20</v>
      </c>
      <c r="D31" s="35"/>
      <c r="E31" s="35"/>
      <c r="F31" s="38"/>
    </row>
    <row r="32" spans="1:6" s="2" customFormat="1" ht="33.75" customHeight="1">
      <c r="A32" s="49" t="s">
        <v>18</v>
      </c>
      <c r="B32" s="46" t="s">
        <v>55</v>
      </c>
      <c r="C32" s="49" t="s">
        <v>22</v>
      </c>
      <c r="D32" s="50"/>
      <c r="E32" s="50"/>
      <c r="F32" s="48" t="s">
        <v>56</v>
      </c>
    </row>
    <row r="33" spans="1:6" s="2" customFormat="1" ht="32.25" customHeight="1">
      <c r="A33" s="49" t="s">
        <v>22</v>
      </c>
      <c r="B33" s="46" t="s">
        <v>57</v>
      </c>
      <c r="C33" s="49" t="s">
        <v>22</v>
      </c>
      <c r="D33" s="50"/>
      <c r="E33" s="50"/>
      <c r="F33" s="48" t="s">
        <v>224</v>
      </c>
    </row>
    <row r="34" spans="1:6" s="2" customFormat="1" ht="28.5" customHeight="1">
      <c r="A34" s="49" t="s">
        <v>28</v>
      </c>
      <c r="B34" s="46" t="s">
        <v>75</v>
      </c>
      <c r="C34" s="49">
        <v>2</v>
      </c>
      <c r="D34" s="50"/>
      <c r="E34" s="50"/>
      <c r="F34" s="48" t="s">
        <v>58</v>
      </c>
    </row>
    <row r="35" spans="1:6" s="2" customFormat="1" ht="36.75" customHeight="1">
      <c r="A35" s="49" t="s">
        <v>35</v>
      </c>
      <c r="B35" s="46" t="s">
        <v>59</v>
      </c>
      <c r="C35" s="49">
        <v>2</v>
      </c>
      <c r="D35" s="50"/>
      <c r="E35" s="50"/>
      <c r="F35" s="48" t="s">
        <v>76</v>
      </c>
    </row>
    <row r="36" spans="1:6" s="2" customFormat="1" ht="25.5" customHeight="1">
      <c r="A36" s="49" t="s">
        <v>20</v>
      </c>
      <c r="B36" s="46" t="s">
        <v>157</v>
      </c>
      <c r="C36" s="49" t="s">
        <v>18</v>
      </c>
      <c r="D36" s="50"/>
      <c r="E36" s="50"/>
      <c r="F36" s="48" t="s">
        <v>158</v>
      </c>
    </row>
    <row r="37" spans="1:6" s="2" customFormat="1" ht="26.25" customHeight="1">
      <c r="A37" s="49" t="s">
        <v>48</v>
      </c>
      <c r="B37" s="46" t="s">
        <v>159</v>
      </c>
      <c r="C37" s="49">
        <v>2</v>
      </c>
      <c r="D37" s="50"/>
      <c r="E37" s="50"/>
      <c r="F37" s="48" t="s">
        <v>160</v>
      </c>
    </row>
    <row r="38" spans="1:6" s="2" customFormat="1" ht="33.75" customHeight="1">
      <c r="A38" s="49">
        <v>7</v>
      </c>
      <c r="B38" s="46" t="s">
        <v>60</v>
      </c>
      <c r="C38" s="79" t="s">
        <v>20</v>
      </c>
      <c r="D38" s="51"/>
      <c r="E38" s="51"/>
      <c r="F38" s="48" t="s">
        <v>61</v>
      </c>
    </row>
    <row r="39" spans="1:6" s="2" customFormat="1" ht="27.75" customHeight="1">
      <c r="A39" s="49">
        <v>8</v>
      </c>
      <c r="B39" s="46" t="s">
        <v>62</v>
      </c>
      <c r="C39" s="79" t="s">
        <v>22</v>
      </c>
      <c r="D39" s="51"/>
      <c r="E39" s="51"/>
      <c r="F39" s="52" t="s">
        <v>63</v>
      </c>
    </row>
    <row r="40" spans="1:6" s="2" customFormat="1" ht="33" customHeight="1">
      <c r="A40" s="49">
        <v>9</v>
      </c>
      <c r="B40" s="46" t="s">
        <v>64</v>
      </c>
      <c r="C40" s="49" t="s">
        <v>18</v>
      </c>
      <c r="D40" s="50"/>
      <c r="E40" s="50"/>
      <c r="F40" s="48" t="s">
        <v>65</v>
      </c>
    </row>
    <row r="41" spans="1:6" s="2" customFormat="1" ht="27.75" customHeight="1">
      <c r="A41" s="49">
        <v>10</v>
      </c>
      <c r="B41" s="46" t="s">
        <v>66</v>
      </c>
      <c r="C41" s="49" t="s">
        <v>18</v>
      </c>
      <c r="D41" s="50"/>
      <c r="E41" s="50"/>
      <c r="F41" s="48" t="s">
        <v>86</v>
      </c>
    </row>
    <row r="42" spans="1:6" s="2" customFormat="1" ht="22.5" customHeight="1">
      <c r="A42" s="112" t="s">
        <v>68</v>
      </c>
      <c r="B42" s="113"/>
      <c r="C42" s="32">
        <f>C8+C16+C31</f>
        <v>100</v>
      </c>
      <c r="D42" s="35"/>
      <c r="E42" s="35"/>
      <c r="F42" s="53"/>
    </row>
    <row r="43" spans="1:6" s="2" customFormat="1" ht="18.75">
      <c r="A43" s="11"/>
      <c r="B43" s="11"/>
      <c r="C43" s="12"/>
      <c r="D43" s="12"/>
      <c r="E43" s="12"/>
      <c r="F43" s="13"/>
    </row>
    <row r="44" spans="1:6" s="2" customFormat="1" ht="18.75">
      <c r="A44" s="11"/>
      <c r="B44" s="14" t="s">
        <v>9</v>
      </c>
      <c r="C44" s="12"/>
      <c r="D44" s="12"/>
      <c r="E44" s="12"/>
      <c r="F44" s="10"/>
    </row>
    <row r="45" spans="1:6" s="2" customFormat="1" ht="18.75">
      <c r="A45" s="15"/>
      <c r="B45" s="16" t="s">
        <v>69</v>
      </c>
      <c r="C45" s="17"/>
      <c r="D45" s="17"/>
      <c r="E45" s="17"/>
      <c r="F45" s="18"/>
    </row>
    <row r="46" spans="1:6" s="2" customFormat="1" ht="18.75">
      <c r="A46" s="18"/>
      <c r="B46" s="19" t="s">
        <v>162</v>
      </c>
      <c r="C46" s="17"/>
      <c r="D46" s="17"/>
      <c r="E46" s="17"/>
      <c r="F46" s="18"/>
    </row>
    <row r="47" spans="1:6" s="2" customFormat="1" ht="19.5" customHeight="1">
      <c r="A47" s="18"/>
      <c r="B47" s="111" t="s">
        <v>161</v>
      </c>
      <c r="C47" s="111"/>
      <c r="D47" s="111"/>
      <c r="E47" s="111"/>
      <c r="F47" s="111"/>
    </row>
    <row r="48" spans="1:6" s="2" customFormat="1" ht="57.75" customHeight="1">
      <c r="A48" s="18"/>
      <c r="B48" s="110" t="s">
        <v>4</v>
      </c>
      <c r="C48" s="111"/>
      <c r="D48" s="111"/>
      <c r="E48" s="111"/>
      <c r="F48" s="111"/>
    </row>
    <row r="49" spans="1:6" s="2" customFormat="1" ht="18.75">
      <c r="A49" s="18"/>
      <c r="B49" s="20" t="s">
        <v>70</v>
      </c>
      <c r="C49" s="17"/>
      <c r="D49" s="17"/>
      <c r="E49" s="17"/>
      <c r="F49" s="18"/>
    </row>
    <row r="50" spans="1:6" s="2" customFormat="1" ht="18.75">
      <c r="A50" s="18"/>
      <c r="B50" s="19" t="s">
        <v>164</v>
      </c>
      <c r="C50" s="17"/>
      <c r="D50" s="17"/>
      <c r="E50" s="17"/>
      <c r="F50" s="18"/>
    </row>
    <row r="51" spans="1:6" s="2" customFormat="1" ht="18.75">
      <c r="A51" s="18"/>
      <c r="B51" s="19" t="s">
        <v>165</v>
      </c>
      <c r="C51" s="17"/>
      <c r="D51" s="17"/>
      <c r="E51" s="17"/>
      <c r="F51" s="18"/>
    </row>
    <row r="52" spans="1:6" s="2" customFormat="1" ht="18.75">
      <c r="A52" s="18"/>
      <c r="B52" s="19" t="s">
        <v>163</v>
      </c>
      <c r="C52" s="17"/>
      <c r="D52" s="17"/>
      <c r="E52" s="17"/>
      <c r="F52" s="18"/>
    </row>
    <row r="53" spans="1:6" s="2" customFormat="1" ht="18.75">
      <c r="A53" s="18"/>
      <c r="B53" s="20" t="s">
        <v>71</v>
      </c>
      <c r="C53" s="17"/>
      <c r="D53" s="17"/>
      <c r="E53" s="17"/>
      <c r="F53" s="18"/>
    </row>
    <row r="54" spans="1:6" s="2" customFormat="1" ht="18.75">
      <c r="A54" s="18"/>
      <c r="B54" s="19" t="s">
        <v>2</v>
      </c>
      <c r="C54" s="17"/>
      <c r="D54" s="17"/>
      <c r="E54" s="17"/>
      <c r="F54" s="18"/>
    </row>
    <row r="55" spans="1:6" s="2" customFormat="1" ht="18.75">
      <c r="A55" s="18"/>
      <c r="B55" s="20" t="s">
        <v>168</v>
      </c>
      <c r="C55" s="17"/>
      <c r="D55" s="17"/>
      <c r="E55" s="17"/>
      <c r="F55" s="18"/>
    </row>
    <row r="56" spans="1:6" s="94" customFormat="1" ht="18.75">
      <c r="A56" s="91"/>
      <c r="B56" s="92" t="s">
        <v>3</v>
      </c>
      <c r="C56" s="93"/>
      <c r="D56" s="93"/>
      <c r="E56" s="93"/>
      <c r="F56" s="91"/>
    </row>
    <row r="57" spans="1:6" s="2" customFormat="1" ht="18.75">
      <c r="A57" s="18"/>
      <c r="B57" s="19" t="s">
        <v>166</v>
      </c>
      <c r="C57" s="17"/>
      <c r="D57" s="17"/>
      <c r="E57" s="17"/>
      <c r="F57" s="18"/>
    </row>
    <row r="58" spans="1:6" s="2" customFormat="1" ht="18.75">
      <c r="A58" s="18"/>
      <c r="B58" s="21" t="s">
        <v>226</v>
      </c>
      <c r="C58" s="17"/>
      <c r="D58" s="17"/>
      <c r="E58" s="17"/>
      <c r="F58" s="21"/>
    </row>
    <row r="59" spans="1:6" s="2" customFormat="1" ht="18.75" customHeight="1">
      <c r="A59" s="18"/>
      <c r="B59" s="110" t="s">
        <v>229</v>
      </c>
      <c r="C59" s="111"/>
      <c r="D59" s="111"/>
      <c r="E59" s="111"/>
      <c r="F59" s="111"/>
    </row>
    <row r="60" spans="1:6" s="2" customFormat="1" ht="27.75" customHeight="1">
      <c r="A60" s="18"/>
      <c r="B60" s="95"/>
      <c r="C60" s="17"/>
      <c r="D60" s="17"/>
      <c r="E60" s="17"/>
      <c r="F60" s="17"/>
    </row>
    <row r="61" spans="1:6" s="2" customFormat="1" ht="18.75">
      <c r="A61" s="18"/>
      <c r="B61" s="19"/>
      <c r="C61" s="17"/>
      <c r="D61" s="17"/>
      <c r="E61" s="17"/>
      <c r="F61" s="6" t="s">
        <v>82</v>
      </c>
    </row>
    <row r="62" spans="1:6" s="2" customFormat="1" ht="18.75">
      <c r="A62" s="18"/>
      <c r="B62" s="19"/>
      <c r="C62" s="17"/>
      <c r="D62" s="17"/>
      <c r="E62" s="17"/>
      <c r="F62" s="6"/>
    </row>
    <row r="63" spans="1:6" s="2" customFormat="1" ht="18.75">
      <c r="A63" s="18"/>
      <c r="B63" s="19"/>
      <c r="C63" s="17"/>
      <c r="D63" s="17"/>
      <c r="E63" s="17"/>
      <c r="F63" s="97" t="s">
        <v>230</v>
      </c>
    </row>
    <row r="64" spans="1:6" s="2" customFormat="1" ht="18.75">
      <c r="A64" s="18"/>
      <c r="B64" s="19"/>
      <c r="C64" s="17"/>
      <c r="D64" s="17"/>
      <c r="E64" s="17"/>
      <c r="F64" s="6"/>
    </row>
    <row r="65" spans="1:6" s="2" customFormat="1" ht="18.75">
      <c r="A65" s="18"/>
      <c r="B65" s="19"/>
      <c r="C65" s="17"/>
      <c r="D65" s="17"/>
      <c r="E65" s="17"/>
      <c r="F65" s="6" t="s">
        <v>83</v>
      </c>
    </row>
    <row r="66" spans="1:6" s="2" customFormat="1" ht="18.75">
      <c r="A66" s="18"/>
      <c r="B66" s="19"/>
      <c r="C66" s="17"/>
      <c r="D66" s="17"/>
      <c r="E66" s="17"/>
      <c r="F66" s="22"/>
    </row>
    <row r="67" spans="1:6" s="2" customFormat="1" ht="18.75">
      <c r="A67" s="18"/>
      <c r="B67" s="19"/>
      <c r="C67" s="17"/>
      <c r="D67" s="17"/>
      <c r="E67" s="17"/>
      <c r="F67" s="18"/>
    </row>
    <row r="68" spans="1:6" s="2" customFormat="1" ht="18.75">
      <c r="A68" s="18"/>
      <c r="B68" s="19"/>
      <c r="C68" s="17"/>
      <c r="D68" s="17"/>
      <c r="E68" s="17"/>
      <c r="F68" s="18"/>
    </row>
    <row r="69" spans="1:6" ht="18">
      <c r="A69" s="23"/>
      <c r="B69" s="24"/>
      <c r="C69" s="25"/>
      <c r="D69" s="25"/>
      <c r="E69" s="25"/>
      <c r="F69" s="23"/>
    </row>
    <row r="70" spans="1:6" ht="18">
      <c r="A70" s="23"/>
      <c r="B70" s="24"/>
      <c r="C70" s="25"/>
      <c r="D70" s="25"/>
      <c r="E70" s="25"/>
      <c r="F70" s="23"/>
    </row>
    <row r="71" spans="1:6" ht="18">
      <c r="A71" s="23"/>
      <c r="B71" s="24"/>
      <c r="C71" s="25"/>
      <c r="D71" s="25"/>
      <c r="E71" s="25"/>
      <c r="F71" s="23"/>
    </row>
    <row r="72" spans="1:6" ht="18">
      <c r="A72" s="23"/>
      <c r="B72" s="24"/>
      <c r="C72" s="25"/>
      <c r="D72" s="25"/>
      <c r="E72" s="25"/>
      <c r="F72" s="23"/>
    </row>
    <row r="73" spans="1:6" ht="18">
      <c r="A73" s="23"/>
      <c r="B73" s="24"/>
      <c r="C73" s="25"/>
      <c r="D73" s="25"/>
      <c r="E73" s="25"/>
      <c r="F73" s="23"/>
    </row>
    <row r="74" spans="1:6" ht="18">
      <c r="A74" s="26"/>
      <c r="B74" s="27"/>
      <c r="C74" s="28"/>
      <c r="D74" s="28"/>
      <c r="E74" s="28"/>
      <c r="F74" s="26"/>
    </row>
    <row r="75" spans="1:6" ht="18">
      <c r="A75" s="26"/>
      <c r="B75" s="27"/>
      <c r="C75" s="28"/>
      <c r="D75" s="28"/>
      <c r="E75" s="28"/>
      <c r="F75" s="26"/>
    </row>
    <row r="76" spans="1:6" ht="18">
      <c r="A76" s="26"/>
      <c r="B76" s="27"/>
      <c r="C76" s="28"/>
      <c r="D76" s="28"/>
      <c r="E76" s="28"/>
      <c r="F76" s="26"/>
    </row>
    <row r="77" spans="1:6" ht="18">
      <c r="A77" s="26"/>
      <c r="B77" s="27"/>
      <c r="C77" s="28"/>
      <c r="D77" s="28"/>
      <c r="E77" s="28"/>
      <c r="F77" s="26"/>
    </row>
    <row r="78" spans="1:6" ht="18">
      <c r="A78" s="26"/>
      <c r="B78" s="27"/>
      <c r="C78" s="28"/>
      <c r="D78" s="28"/>
      <c r="E78" s="28"/>
      <c r="F78" s="26"/>
    </row>
    <row r="79" spans="1:6" ht="18">
      <c r="A79" s="26"/>
      <c r="B79" s="27"/>
      <c r="C79" s="28"/>
      <c r="D79" s="28"/>
      <c r="E79" s="28"/>
      <c r="F79" s="26"/>
    </row>
    <row r="80" spans="1:6" ht="18">
      <c r="A80" s="26"/>
      <c r="B80" s="27"/>
      <c r="C80" s="28"/>
      <c r="D80" s="28"/>
      <c r="E80" s="28"/>
      <c r="F80" s="26"/>
    </row>
    <row r="81" spans="1:6" ht="18">
      <c r="A81" s="26"/>
      <c r="B81" s="27"/>
      <c r="C81" s="28"/>
      <c r="D81" s="28"/>
      <c r="E81" s="28"/>
      <c r="F81" s="26"/>
    </row>
    <row r="82" spans="1:6" ht="18">
      <c r="A82" s="26"/>
      <c r="B82" s="27"/>
      <c r="C82" s="28"/>
      <c r="D82" s="28"/>
      <c r="E82" s="28"/>
      <c r="F82" s="26"/>
    </row>
    <row r="83" spans="1:6" ht="18">
      <c r="A83" s="26"/>
      <c r="B83" s="27"/>
      <c r="C83" s="28"/>
      <c r="D83" s="28"/>
      <c r="E83" s="28"/>
      <c r="F83" s="26"/>
    </row>
    <row r="84" spans="1:6" ht="18">
      <c r="A84" s="26"/>
      <c r="B84" s="27"/>
      <c r="C84" s="28"/>
      <c r="D84" s="28"/>
      <c r="E84" s="28"/>
      <c r="F84" s="26"/>
    </row>
    <row r="85" spans="1:6" ht="18">
      <c r="A85" s="26"/>
      <c r="B85" s="27"/>
      <c r="C85" s="28"/>
      <c r="D85" s="28"/>
      <c r="E85" s="28"/>
      <c r="F85" s="26"/>
    </row>
    <row r="86" spans="1:6" ht="18">
      <c r="A86" s="26"/>
      <c r="B86" s="27"/>
      <c r="C86" s="28"/>
      <c r="D86" s="28"/>
      <c r="E86" s="28"/>
      <c r="F86" s="26"/>
    </row>
    <row r="87" spans="1:6" ht="18">
      <c r="A87" s="26"/>
      <c r="B87" s="27"/>
      <c r="C87" s="28"/>
      <c r="D87" s="28"/>
      <c r="E87" s="28"/>
      <c r="F87" s="26"/>
    </row>
    <row r="88" spans="1:6" ht="18">
      <c r="A88" s="26"/>
      <c r="B88" s="27"/>
      <c r="C88" s="28"/>
      <c r="D88" s="28"/>
      <c r="E88" s="28"/>
      <c r="F88" s="26"/>
    </row>
    <row r="89" spans="1:6" ht="18">
      <c r="A89" s="26"/>
      <c r="B89" s="27"/>
      <c r="C89" s="28"/>
      <c r="D89" s="28"/>
      <c r="E89" s="28"/>
      <c r="F89" s="26"/>
    </row>
    <row r="90" spans="1:6" ht="18">
      <c r="A90" s="26"/>
      <c r="B90" s="27"/>
      <c r="C90" s="28"/>
      <c r="D90" s="28"/>
      <c r="E90" s="28"/>
      <c r="F90" s="26"/>
    </row>
    <row r="91" spans="1:6" ht="18">
      <c r="A91" s="26"/>
      <c r="B91" s="27"/>
      <c r="C91" s="28"/>
      <c r="D91" s="28"/>
      <c r="E91" s="28"/>
      <c r="F91" s="26"/>
    </row>
    <row r="92" spans="1:6" ht="18">
      <c r="A92" s="26"/>
      <c r="B92" s="27"/>
      <c r="C92" s="28"/>
      <c r="D92" s="28"/>
      <c r="E92" s="28"/>
      <c r="F92" s="26"/>
    </row>
    <row r="93" spans="1:6" ht="18">
      <c r="A93" s="26"/>
      <c r="B93" s="27"/>
      <c r="C93" s="28"/>
      <c r="D93" s="28"/>
      <c r="E93" s="28"/>
      <c r="F93" s="26"/>
    </row>
    <row r="94" spans="1:6" ht="18">
      <c r="A94" s="26"/>
      <c r="B94" s="27"/>
      <c r="C94" s="28"/>
      <c r="D94" s="28"/>
      <c r="E94" s="28"/>
      <c r="F94" s="26"/>
    </row>
    <row r="95" spans="1:6" ht="18">
      <c r="A95" s="26"/>
      <c r="B95" s="27"/>
      <c r="C95" s="28"/>
      <c r="D95" s="28"/>
      <c r="E95" s="28"/>
      <c r="F95" s="26"/>
    </row>
    <row r="96" spans="1:6" ht="18">
      <c r="A96" s="26"/>
      <c r="B96" s="27"/>
      <c r="C96" s="28"/>
      <c r="D96" s="28"/>
      <c r="E96" s="28"/>
      <c r="F96" s="26"/>
    </row>
    <row r="97" spans="1:6" ht="18">
      <c r="A97" s="26"/>
      <c r="B97" s="27"/>
      <c r="C97" s="28"/>
      <c r="D97" s="28"/>
      <c r="E97" s="28"/>
      <c r="F97" s="26"/>
    </row>
    <row r="98" spans="1:6" ht="18">
      <c r="A98" s="26"/>
      <c r="B98" s="27"/>
      <c r="C98" s="28"/>
      <c r="D98" s="28"/>
      <c r="E98" s="28"/>
      <c r="F98" s="26"/>
    </row>
    <row r="99" spans="1:6" ht="18">
      <c r="A99" s="26"/>
      <c r="B99" s="27"/>
      <c r="C99" s="28"/>
      <c r="D99" s="28"/>
      <c r="E99" s="28"/>
      <c r="F99" s="26"/>
    </row>
    <row r="100" spans="1:6" ht="18">
      <c r="A100" s="26"/>
      <c r="B100" s="27"/>
      <c r="C100" s="28"/>
      <c r="D100" s="28"/>
      <c r="E100" s="28"/>
      <c r="F100" s="26"/>
    </row>
    <row r="101" spans="1:6" ht="18">
      <c r="A101" s="26"/>
      <c r="B101" s="27"/>
      <c r="C101" s="28"/>
      <c r="D101" s="28"/>
      <c r="E101" s="28"/>
      <c r="F101" s="26"/>
    </row>
    <row r="102" spans="1:6" ht="18">
      <c r="A102" s="26"/>
      <c r="B102" s="27"/>
      <c r="C102" s="28"/>
      <c r="D102" s="28"/>
      <c r="E102" s="28"/>
      <c r="F102" s="26"/>
    </row>
    <row r="103" spans="1:6" ht="18">
      <c r="A103" s="26"/>
      <c r="B103" s="27"/>
      <c r="C103" s="28"/>
      <c r="D103" s="28"/>
      <c r="E103" s="28"/>
      <c r="F103" s="26"/>
    </row>
    <row r="104" spans="1:6" ht="18">
      <c r="A104" s="26"/>
      <c r="B104" s="27"/>
      <c r="C104" s="28"/>
      <c r="D104" s="28"/>
      <c r="E104" s="28"/>
      <c r="F104" s="26"/>
    </row>
    <row r="105" spans="1:6" ht="18">
      <c r="A105" s="26"/>
      <c r="B105" s="27"/>
      <c r="C105" s="28"/>
      <c r="D105" s="28"/>
      <c r="E105" s="28"/>
      <c r="F105" s="26"/>
    </row>
    <row r="106" spans="1:6" ht="18">
      <c r="A106" s="26"/>
      <c r="B106" s="27"/>
      <c r="C106" s="28"/>
      <c r="D106" s="28"/>
      <c r="E106" s="28"/>
      <c r="F106" s="26"/>
    </row>
    <row r="107" spans="1:6" ht="18">
      <c r="A107" s="26"/>
      <c r="B107" s="27"/>
      <c r="C107" s="28"/>
      <c r="D107" s="28"/>
      <c r="E107" s="28"/>
      <c r="F107" s="26"/>
    </row>
    <row r="108" spans="1:6" ht="18">
      <c r="A108" s="26"/>
      <c r="B108" s="27"/>
      <c r="C108" s="28"/>
      <c r="D108" s="28"/>
      <c r="E108" s="28"/>
      <c r="F108" s="26"/>
    </row>
    <row r="109" spans="1:6" ht="18">
      <c r="A109" s="26"/>
      <c r="B109" s="27"/>
      <c r="C109" s="28"/>
      <c r="D109" s="28"/>
      <c r="E109" s="28"/>
      <c r="F109" s="26"/>
    </row>
    <row r="110" spans="1:6" ht="18">
      <c r="A110" s="26"/>
      <c r="B110" s="27"/>
      <c r="C110" s="28"/>
      <c r="D110" s="28"/>
      <c r="E110" s="28"/>
      <c r="F110" s="26"/>
    </row>
    <row r="111" spans="1:6" ht="18">
      <c r="A111" s="26"/>
      <c r="B111" s="27"/>
      <c r="C111" s="28"/>
      <c r="D111" s="28"/>
      <c r="E111" s="28"/>
      <c r="F111" s="26"/>
    </row>
    <row r="112" spans="1:6" ht="18">
      <c r="A112" s="26"/>
      <c r="B112" s="27"/>
      <c r="C112" s="28"/>
      <c r="D112" s="28"/>
      <c r="E112" s="28"/>
      <c r="F112" s="26"/>
    </row>
    <row r="113" spans="1:6" ht="18">
      <c r="A113" s="26"/>
      <c r="B113" s="27"/>
      <c r="C113" s="28"/>
      <c r="D113" s="28"/>
      <c r="E113" s="28"/>
      <c r="F113" s="26"/>
    </row>
    <row r="114" spans="1:6" ht="18">
      <c r="A114" s="26"/>
      <c r="B114" s="27"/>
      <c r="C114" s="28"/>
      <c r="D114" s="28"/>
      <c r="E114" s="28"/>
      <c r="F114" s="26"/>
    </row>
    <row r="115" spans="1:6" ht="18">
      <c r="A115" s="26"/>
      <c r="B115" s="27"/>
      <c r="C115" s="28"/>
      <c r="D115" s="28"/>
      <c r="E115" s="28"/>
      <c r="F115" s="26"/>
    </row>
    <row r="116" spans="1:6" ht="18">
      <c r="A116" s="26"/>
      <c r="B116" s="27"/>
      <c r="C116" s="28"/>
      <c r="D116" s="28"/>
      <c r="E116" s="28"/>
      <c r="F116" s="26"/>
    </row>
    <row r="117" spans="1:6" ht="18">
      <c r="A117" s="26"/>
      <c r="B117" s="27"/>
      <c r="C117" s="28"/>
      <c r="D117" s="28"/>
      <c r="E117" s="28"/>
      <c r="F117" s="26"/>
    </row>
  </sheetData>
  <sheetProtection/>
  <mergeCells count="8">
    <mergeCell ref="B59:F59"/>
    <mergeCell ref="A1:B1"/>
    <mergeCell ref="A2:B2"/>
    <mergeCell ref="B48:F48"/>
    <mergeCell ref="A42:B42"/>
    <mergeCell ref="B4:F4"/>
    <mergeCell ref="A5:F5"/>
    <mergeCell ref="B47:F47"/>
  </mergeCells>
  <printOptions/>
  <pageMargins left="0.17" right="0.18" top="0.5" bottom="0.2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Techsi-11</cp:lastModifiedBy>
  <cp:lastPrinted>2021-04-06T02:30:42Z</cp:lastPrinted>
  <dcterms:created xsi:type="dcterms:W3CDTF">2012-06-18T03:56:05Z</dcterms:created>
  <dcterms:modified xsi:type="dcterms:W3CDTF">2021-04-06T02:31:07Z</dcterms:modified>
  <cp:category/>
  <cp:version/>
  <cp:contentType/>
  <cp:contentStatus/>
</cp:coreProperties>
</file>